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NH\2023\BC chuyen doi so 9 thang\"/>
    </mc:Choice>
  </mc:AlternateContent>
  <bookViews>
    <workbookView xWindow="0" yWindow="0" windowWidth="24000" windowHeight="9030"/>
  </bookViews>
  <sheets>
    <sheet name="Cơ quan chuyên môn" sheetId="1" r:id="rId1"/>
    <sheet name="Đơn vị sự nghiệp" sheetId="2" r:id="rId2"/>
    <sheet name="đoàn thể" sheetId="3" r:id="rId3"/>
    <sheet name="UBND xã phường" sheetId="4" r:id="rId4"/>
    <sheet name="Trường học" sheetId="5" r:id="rId5"/>
  </sheets>
  <calcPr calcId="162913"/>
</workbook>
</file>

<file path=xl/calcChain.xml><?xml version="1.0" encoding="utf-8"?>
<calcChain xmlns="http://schemas.openxmlformats.org/spreadsheetml/2006/main">
  <c r="C12" i="3" l="1"/>
  <c r="C16" i="2"/>
  <c r="D16" i="2"/>
  <c r="E16" i="2"/>
  <c r="F16" i="2"/>
  <c r="G16" i="2"/>
  <c r="H16" i="2"/>
  <c r="I16" i="2"/>
  <c r="I32" i="4"/>
  <c r="H32" i="4"/>
  <c r="G32" i="4"/>
  <c r="F32" i="4"/>
  <c r="E32" i="4"/>
  <c r="D32" i="4"/>
  <c r="C32" i="4"/>
  <c r="I12" i="3"/>
  <c r="H12" i="3"/>
  <c r="G12" i="3"/>
  <c r="F12" i="3"/>
  <c r="E12" i="3"/>
  <c r="D12" i="3"/>
  <c r="I18" i="1"/>
  <c r="H18" i="1"/>
  <c r="G18" i="1"/>
  <c r="G22" i="1" s="1"/>
  <c r="F18" i="1"/>
  <c r="F22" i="1" s="1"/>
  <c r="E18" i="1"/>
  <c r="D18" i="1"/>
  <c r="C18" i="1"/>
  <c r="D22" i="1" l="1"/>
  <c r="I22" i="1"/>
  <c r="C22" i="1"/>
  <c r="E22" i="1"/>
  <c r="H22" i="1"/>
</calcChain>
</file>

<file path=xl/sharedStrings.xml><?xml version="1.0" encoding="utf-8"?>
<sst xmlns="http://schemas.openxmlformats.org/spreadsheetml/2006/main" count="314" uniqueCount="221">
  <si>
    <t>THỐNG KÊ HIỆN TRẠNG HẠ TẦNG SỐ</t>
  </si>
  <si>
    <t>( Các cơ quan chuyên môn)</t>
  </si>
  <si>
    <t>STT</t>
  </si>
  <si>
    <t>Cơ quan</t>
  </si>
  <si>
    <t>Tổng số máy
vi tính</t>
  </si>
  <si>
    <t>Ram 4 GB 
trở lên</t>
  </si>
  <si>
    <t>Windows 7, 8
trở xuống</t>
  </si>
  <si>
    <t>Windows 10 
trở lên</t>
  </si>
  <si>
    <t>Phần mềm diệt 
virus miễn phí</t>
  </si>
  <si>
    <t>Phần mềm 
diệt virus có phí</t>
  </si>
  <si>
    <t>Số máy quét 
(scan)</t>
  </si>
  <si>
    <t>Internet
(ISP/Băng thông)</t>
  </si>
  <si>
    <t>Ghi chú</t>
  </si>
  <si>
    <t>Phòng Văn hóa và Thông tin</t>
  </si>
  <si>
    <t>VNPT 120Mbs</t>
  </si>
  <si>
    <t>Văn phòng HĐND và UBND</t>
  </si>
  <si>
    <t>VNPT 80Mbs +240Mb</t>
  </si>
  <si>
    <t>Phòng Lao động-Thương binh và Xã hội</t>
  </si>
  <si>
    <t>VNPT 80Mbs</t>
  </si>
  <si>
    <t>Phòng Quản lý đô thị</t>
  </si>
  <si>
    <t>Phòng Tài chính Kế hoạch</t>
  </si>
  <si>
    <t>VNPT 80Mbs + Vietel 100Mbps</t>
  </si>
  <si>
    <t>Phòng Tài nguyên và Môi trường</t>
  </si>
  <si>
    <t>VNPT 60Mbs</t>
  </si>
  <si>
    <t>Phòng Tư pháp</t>
  </si>
  <si>
    <t>Phòng Nội vụ</t>
  </si>
  <si>
    <t>Phòng Y tế</t>
  </si>
  <si>
    <t>FPT</t>
  </si>
  <si>
    <t>Phòng Kinh tế</t>
  </si>
  <si>
    <t>Phòng Giáo dục và Đào tạo</t>
  </si>
  <si>
    <t>Thanh tra</t>
  </si>
  <si>
    <t xml:space="preserve"> </t>
  </si>
  <si>
    <t>Đơn vị</t>
  </si>
  <si>
    <t>Có phần mềm 
diệt virus có phí</t>
  </si>
  <si>
    <t>BQL Vịnh Nha Trang</t>
  </si>
  <si>
    <t>100Mbps</t>
  </si>
  <si>
    <t>BQL Dịch vụ công ích thành phố</t>
  </si>
  <si>
    <t>BQL Dự án các công trình xây dựng</t>
  </si>
  <si>
    <t>Trung tâm Văn hóa - Thông tin và Thể thao</t>
  </si>
  <si>
    <t>Trung tâm Phát triển Quỹ đất</t>
  </si>
  <si>
    <t>120Mbps</t>
  </si>
  <si>
    <t>Hội Đông Y</t>
  </si>
  <si>
    <t>Hội Chữ Thập Đỏ</t>
  </si>
  <si>
    <t>Đội Thanh niên xung kích</t>
  </si>
  <si>
    <t>BQL chợ Xóm Mới</t>
  </si>
  <si>
    <t>Trung tâm Y tế thành phố Nha Trang</t>
  </si>
  <si>
    <t>Liên đoàn Lao động thành phố</t>
  </si>
  <si>
    <t>Vietel 100Mbps</t>
  </si>
  <si>
    <t>Hội Nông dân TP Nha Trang</t>
  </si>
  <si>
    <t>Hội Liên hiệp Phụ nữ TP Nha Trang</t>
  </si>
  <si>
    <t>Uỷ ban MTTQ Việt Nam thành phố Nha Trang</t>
  </si>
  <si>
    <t>Xã, phường</t>
  </si>
  <si>
    <t>Windows 7, 8
trở xuống</t>
  </si>
  <si>
    <t>Lộc Thọ</t>
  </si>
  <si>
    <t>VNPT  100 Mbs</t>
  </si>
  <si>
    <t>Ngọc Hiệp</t>
  </si>
  <si>
    <t>VNPT 120mbs</t>
  </si>
  <si>
    <t>Phước Đồng</t>
  </si>
  <si>
    <t>VNPT 100 Mbs</t>
  </si>
  <si>
    <t>Phước Hải</t>
  </si>
  <si>
    <t>Phước Hòa</t>
  </si>
  <si>
    <t>VNPT 100 mbs</t>
  </si>
  <si>
    <t>Phước Long</t>
  </si>
  <si>
    <t>Phước Tân</t>
  </si>
  <si>
    <r>
      <rPr>
        <sz val="11"/>
        <color rgb="FF1F1F1F"/>
        <rFont val="Arial"/>
      </rPr>
      <t>VN</t>
    </r>
    <r>
      <rPr>
        <sz val="11"/>
        <color rgb="FF1F1F1F"/>
        <rFont val="Arial"/>
      </rPr>
      <t>PT 100 mbs</t>
    </r>
  </si>
  <si>
    <t>Phước Tiến</t>
  </si>
  <si>
    <t>Phương Sài</t>
  </si>
  <si>
    <t>VNPT 100Mbs</t>
  </si>
  <si>
    <t>Phương Sơn</t>
  </si>
  <si>
    <t>VNPT 200Mbs</t>
  </si>
  <si>
    <t>Tân Lập</t>
  </si>
  <si>
    <t xml:space="preserve">VNPT </t>
  </si>
  <si>
    <t>Vạn Thạnh</t>
  </si>
  <si>
    <t>VNPT</t>
  </si>
  <si>
    <t>Vạn Thắng</t>
  </si>
  <si>
    <t>Vĩnh Hải</t>
  </si>
  <si>
    <t>Vĩnh Hiệp</t>
  </si>
  <si>
    <t>Vĩnh Hòa</t>
  </si>
  <si>
    <t>VNPT 100MBS</t>
  </si>
  <si>
    <t>Vĩnh Lương</t>
  </si>
  <si>
    <t>Vĩnh Ngọc</t>
  </si>
  <si>
    <t>Vĩnh Nguyên</t>
  </si>
  <si>
    <t>Viettel 250Mbs x 2</t>
  </si>
  <si>
    <t>Vĩnh Phước</t>
  </si>
  <si>
    <t>Vĩnh Phương</t>
  </si>
  <si>
    <t>Vĩnh Thái</t>
  </si>
  <si>
    <t>Vĩnh Thạnh</t>
  </si>
  <si>
    <t>Viettel, FPT</t>
  </si>
  <si>
    <t>Vĩnh Thọ</t>
  </si>
  <si>
    <t>Vĩnh Trung</t>
  </si>
  <si>
    <t>Vĩnh Trường</t>
  </si>
  <si>
    <t>VNPT 350MB</t>
  </si>
  <si>
    <t>Xương Huân</t>
  </si>
  <si>
    <t>Trường</t>
  </si>
  <si>
    <t>Mầm non 3/2</t>
  </si>
  <si>
    <t>Mầm non Hồng Bàng</t>
  </si>
  <si>
    <t>Mầm non Hương Sen</t>
  </si>
  <si>
    <t>Mầm non Hướng Dương</t>
  </si>
  <si>
    <t>Mầm non Lý Tự Trọng</t>
  </si>
  <si>
    <t>Mầm non Ngô Thời Nhiệm</t>
  </si>
  <si>
    <t>Mầm non Sao Biển</t>
  </si>
  <si>
    <t>Mầm non Sơn Ca</t>
  </si>
  <si>
    <t>Mầm non Võ Trứ</t>
  </si>
  <si>
    <t>Mầm non Lộc Thọ</t>
  </si>
  <si>
    <t>Mầm non Ngọc Hiệp</t>
  </si>
  <si>
    <t>Mầm non Phước Đồng</t>
  </si>
  <si>
    <t>Mầm non Phước Hải</t>
  </si>
  <si>
    <t>Mầm non Phước Hòa</t>
  </si>
  <si>
    <t>Mầm non Phước Long</t>
  </si>
  <si>
    <t>Mầm non Phước Tân</t>
  </si>
  <si>
    <t>Mầm non Phước Thịnh</t>
  </si>
  <si>
    <t>Mầm non Phước Tiến</t>
  </si>
  <si>
    <t>Mầm non Phương Sài</t>
  </si>
  <si>
    <t>Mầm non Phương Sơn</t>
  </si>
  <si>
    <t>Mầm non Tân Lập 1</t>
  </si>
  <si>
    <t>Mầm non Vạn Thắng</t>
  </si>
  <si>
    <t>Mầm non Vạn Thạnh</t>
  </si>
  <si>
    <t>Mầm non Vĩnh Hải</t>
  </si>
  <si>
    <t>Viettel 100Mbs</t>
  </si>
  <si>
    <t>Mầm non Vĩnh Hiệp</t>
  </si>
  <si>
    <t>Mầm non Vĩnh Hòa</t>
  </si>
  <si>
    <t>Mầm non Vĩnh Lương</t>
  </si>
  <si>
    <t>Mầm non Vĩnh Ngọc</t>
  </si>
  <si>
    <t>Mầm non Vĩnh Nguyên 1</t>
  </si>
  <si>
    <t>Mầm non Vĩnh Nguyên 2</t>
  </si>
  <si>
    <t>Mầm non Vĩnh Phước</t>
  </si>
  <si>
    <t>Mầm non Vĩnh Phương 1</t>
  </si>
  <si>
    <t>Mầm non Vĩnh Phương 2</t>
  </si>
  <si>
    <t>Mầm non Vĩnh Thái</t>
  </si>
  <si>
    <t>Mầm non Vĩnh Thạnh</t>
  </si>
  <si>
    <t>Mầm non Vĩnh Thọ</t>
  </si>
  <si>
    <t>Mầm non Vĩnh Trung</t>
  </si>
  <si>
    <t>VNPT, viettell</t>
  </si>
  <si>
    <t>Mầm non Vĩnh Trường</t>
  </si>
  <si>
    <t>VNPT: 250MB, VNPT: 120MB</t>
  </si>
  <si>
    <t>Mầm non Xương Huân</t>
  </si>
  <si>
    <t>Tiểu học Lộc Thọ</t>
  </si>
  <si>
    <t>Tiểu học Ngọc Hiệp</t>
  </si>
  <si>
    <t>VNPT 300Mbps</t>
  </si>
  <si>
    <t>Tiểu học Phước Đồng</t>
  </si>
  <si>
    <t>Tiểu học Phước Hải 1</t>
  </si>
  <si>
    <t>Tiểu học Phước Hải 3</t>
  </si>
  <si>
    <t>VNPT; FPT (02)</t>
  </si>
  <si>
    <t>Tiểu học Phước Hòa 1</t>
  </si>
  <si>
    <t>Tiểu học Phước Hòa 2</t>
  </si>
  <si>
    <t>Tiểu học Phước Long 1</t>
  </si>
  <si>
    <t>Tiểu học Phước Long 2</t>
  </si>
  <si>
    <t>Tiểu học Phước Tân</t>
  </si>
  <si>
    <t>Tiểu học Phước Thịnh</t>
  </si>
  <si>
    <t>Tiểu học Phước Tiến</t>
  </si>
  <si>
    <t>Tiểu học Phương Sài</t>
  </si>
  <si>
    <t>Tiểu học Phương Sơn</t>
  </si>
  <si>
    <t>Tiểu học Tân Lập 1</t>
  </si>
  <si>
    <t>Tiểu học Tân Lập 2</t>
  </si>
  <si>
    <t>Tiểu học Vạn Thắng</t>
  </si>
  <si>
    <t>Tiểu học Vạn Thạnh</t>
  </si>
  <si>
    <t>Tiểu học Vĩnh Hải 1</t>
  </si>
  <si>
    <t>Tiểu học Vĩnh Hải 2</t>
  </si>
  <si>
    <t>Tiểu học Vĩnh Hiệp</t>
  </si>
  <si>
    <t>Tiểu học Vĩnh Hòa 1</t>
  </si>
  <si>
    <t>Tiểu học Vĩnh Hòa 2</t>
  </si>
  <si>
    <t>Tiểu học Vĩnh Lương 1</t>
  </si>
  <si>
    <t>Tiểu học Vĩnh Lương 2</t>
  </si>
  <si>
    <t>Tiểu học Vĩnh Ngọc</t>
  </si>
  <si>
    <t>5 gói của VNPT (2 gói 250Mbs, 2 gói 120MBS, 1 gói 80Mbs)</t>
  </si>
  <si>
    <t>Tiểu học Vĩnh Nguyên 1</t>
  </si>
  <si>
    <t>9 VNPT và 1 Vietell</t>
  </si>
  <si>
    <t>Tiểu học Vĩnh Nguyên 2</t>
  </si>
  <si>
    <t>1 VNPT và 1 Vietell</t>
  </si>
  <si>
    <t>Tiểu học Vĩnh Nguyên 3</t>
  </si>
  <si>
    <t>Tiểu học Vĩnh Phước 1</t>
  </si>
  <si>
    <t>Tiểu học Vĩnh Phước 2</t>
  </si>
  <si>
    <t>Tiểu học Vĩnh Phương 1</t>
  </si>
  <si>
    <t>VNPT, Viettell, FPT</t>
  </si>
  <si>
    <t>Tiểu học Vĩnh Phương 2</t>
  </si>
  <si>
    <t>Tiểu học Vĩnh Thái</t>
  </si>
  <si>
    <t>VNPT và Viettell</t>
  </si>
  <si>
    <t>Tiểu học Vĩnh Thạnh</t>
  </si>
  <si>
    <t>Tiểu học Vĩnh Thọ</t>
  </si>
  <si>
    <t>Tiểu học Vĩnh Trung</t>
  </si>
  <si>
    <t>Tiểu học Vĩnh Trường</t>
  </si>
  <si>
    <t>Tiểu học Xương Huân 1</t>
  </si>
  <si>
    <t>VNPT, VIETTEII</t>
  </si>
  <si>
    <t>Tiểu học Xương Huân 2</t>
  </si>
  <si>
    <t>THCS Âu Cơ</t>
  </si>
  <si>
    <t>VNPT: 3 đường (150Mbps), 
Viettel: 1 đường miễn phí, băng thông 100Mbps</t>
  </si>
  <si>
    <t>THCS Bùi Thị Xuân</t>
  </si>
  <si>
    <t>17 đường truyền của VNPT</t>
  </si>
  <si>
    <t>THCS Cao Bá Quát</t>
  </si>
  <si>
    <t>3(VNPT 100 Mbps)</t>
  </si>
  <si>
    <t>THCS Cao Thắng</t>
  </si>
  <si>
    <t>THCS Lam Sơn</t>
  </si>
  <si>
    <t>THCS Lê Thanh Liêm</t>
  </si>
  <si>
    <t>THCS Lương Định Của</t>
  </si>
  <si>
    <t>THCS Lương Thế Vinh</t>
  </si>
  <si>
    <t>THCS Lý Thái Tổ</t>
  </si>
  <si>
    <t>VNPT100 Mbs + Viettel 120 Mbps</t>
  </si>
  <si>
    <t>THCS Lý Thường Kiệt</t>
  </si>
  <si>
    <t>THCS Mai Xuân Thưởng</t>
  </si>
  <si>
    <t>THCS Nguyễn Công Trứ</t>
  </si>
  <si>
    <t>VNPT150 Mbs + Viettel 150 Mbps</t>
  </si>
  <si>
    <t>THCS Nguyễn Đình Chiểu</t>
  </si>
  <si>
    <t>THCS Nguyễn Hiền</t>
  </si>
  <si>
    <t>VNPT + Viettel</t>
  </si>
  <si>
    <t>THCS Nguyễn Khuyến</t>
  </si>
  <si>
    <t>THCS Nguyễn Viết Xuân</t>
  </si>
  <si>
    <t>THCS Phan Sào Nam</t>
  </si>
  <si>
    <t xml:space="preserve">5 gói VNPT (2 gói120mbs+3 gói 300mbs+Viettel </t>
  </si>
  <si>
    <t>THCS Thái Nguyên</t>
  </si>
  <si>
    <t>3 (VNPT 100 Mbps)</t>
  </si>
  <si>
    <t>THCS Trần Hưng Đạo</t>
  </si>
  <si>
    <t>VNPT ( 100 mbps)</t>
  </si>
  <si>
    <t>THCS Trần Nhật Duật</t>
  </si>
  <si>
    <t>3 (VNPT 50Mbps)</t>
  </si>
  <si>
    <t>THCS Trần Quốc Toản</t>
  </si>
  <si>
    <t>VNPT /300Mbps</t>
  </si>
  <si>
    <t>THCS Trưng Vương</t>
  </si>
  <si>
    <t>THCS Võ Thị Sáu</t>
  </si>
  <si>
    <t>THCS Võ Văn Ký</t>
  </si>
  <si>
    <t>THCS Yersin</t>
  </si>
  <si>
    <t>TOÀN THÀNH PHỐ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</si>
</sst>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1"/>
      <color theme="1"/>
      <name val="Arial"/>
      <scheme val="minor"/>
    </font>
    <font>
      <sz val="12"/>
      <color theme="1"/>
      <name val="Arial"/>
    </font>
    <font>
      <sz val="10"/>
      <color theme="1"/>
      <name val="Arial"/>
      <scheme val="minor"/>
    </font>
    <font>
      <b/>
      <sz val="12"/>
      <color rgb="FF1F1F1F"/>
      <name val="&quot;Google Sans&quot;"/>
    </font>
    <font>
      <b/>
      <sz val="11"/>
      <color theme="1"/>
      <name val="Arial"/>
      <scheme val="minor"/>
    </font>
    <font>
      <sz val="11"/>
      <color rgb="FF1F1F1F"/>
      <name val="Arial"/>
      <scheme val="minor"/>
    </font>
    <font>
      <b/>
      <sz val="10"/>
      <color theme="1"/>
      <name val="Arial"/>
      <scheme val="minor"/>
    </font>
    <font>
      <sz val="12"/>
      <color theme="1"/>
      <name val="&quot;Times New Roman&quot;"/>
    </font>
    <font>
      <sz val="11"/>
      <color rgb="FF1F1F1F"/>
      <name val="Arial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8" fillId="2" borderId="0" xfId="0" applyFont="1" applyFill="1" applyAlignme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4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0"/>
  <sheetViews>
    <sheetView tabSelected="1" workbookViewId="0">
      <selection activeCell="B20" sqref="B20"/>
    </sheetView>
  </sheetViews>
  <sheetFormatPr defaultColWidth="12.5703125" defaultRowHeight="15.75" customHeight="1"/>
  <cols>
    <col min="1" max="1" width="5.7109375" customWidth="1"/>
    <col min="2" max="2" width="41.85546875" customWidth="1"/>
    <col min="3" max="3" width="15.5703125" customWidth="1"/>
    <col min="4" max="4" width="12.140625" customWidth="1"/>
    <col min="5" max="5" width="15.85546875" customWidth="1"/>
    <col min="6" max="6" width="14.7109375" customWidth="1"/>
    <col min="7" max="7" width="17.7109375" customWidth="1"/>
    <col min="8" max="8" width="18.85546875" customWidth="1"/>
    <col min="9" max="9" width="15" customWidth="1"/>
    <col min="10" max="10" width="27.85546875" customWidth="1"/>
    <col min="11" max="11" width="13.140625" customWidth="1"/>
  </cols>
  <sheetData>
    <row r="1" spans="1:29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5.25" customHeight="1">
      <c r="A5" s="35" t="s">
        <v>2</v>
      </c>
      <c r="B5" s="36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  <c r="L5" s="1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6">
        <v>1</v>
      </c>
      <c r="B6" s="7" t="s">
        <v>13</v>
      </c>
      <c r="C6" s="8">
        <v>11</v>
      </c>
      <c r="D6" s="8">
        <v>11</v>
      </c>
      <c r="E6" s="8">
        <v>1</v>
      </c>
      <c r="F6" s="8">
        <v>10</v>
      </c>
      <c r="G6" s="8">
        <v>3</v>
      </c>
      <c r="H6" s="8">
        <v>8</v>
      </c>
      <c r="I6" s="8">
        <v>2</v>
      </c>
      <c r="J6" s="8" t="s">
        <v>14</v>
      </c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6">
        <v>2</v>
      </c>
      <c r="B7" s="10" t="s">
        <v>15</v>
      </c>
      <c r="C7" s="8">
        <v>38</v>
      </c>
      <c r="D7" s="8">
        <v>38</v>
      </c>
      <c r="E7" s="8">
        <v>0</v>
      </c>
      <c r="F7" s="8">
        <v>38</v>
      </c>
      <c r="G7" s="8">
        <v>0</v>
      </c>
      <c r="H7" s="8">
        <v>28</v>
      </c>
      <c r="I7" s="8">
        <v>13</v>
      </c>
      <c r="J7" s="8" t="s">
        <v>16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6">
        <v>3</v>
      </c>
      <c r="B8" s="7" t="s">
        <v>17</v>
      </c>
      <c r="C8" s="8">
        <v>10</v>
      </c>
      <c r="D8" s="8">
        <v>10</v>
      </c>
      <c r="E8" s="8">
        <v>5</v>
      </c>
      <c r="F8" s="8">
        <v>5</v>
      </c>
      <c r="G8" s="8">
        <v>0</v>
      </c>
      <c r="H8" s="8">
        <v>0</v>
      </c>
      <c r="I8" s="8">
        <v>1</v>
      </c>
      <c r="J8" s="8" t="s">
        <v>18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6">
        <v>4</v>
      </c>
      <c r="B9" s="7" t="s">
        <v>19</v>
      </c>
      <c r="C9" s="8">
        <v>39</v>
      </c>
      <c r="D9" s="8">
        <v>39</v>
      </c>
      <c r="E9" s="8">
        <v>32</v>
      </c>
      <c r="F9" s="8">
        <v>7</v>
      </c>
      <c r="G9" s="8"/>
      <c r="H9" s="8">
        <v>39</v>
      </c>
      <c r="I9" s="8">
        <v>2</v>
      </c>
      <c r="J9" s="8" t="s">
        <v>18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6">
        <v>5</v>
      </c>
      <c r="B10" s="7" t="s">
        <v>20</v>
      </c>
      <c r="C10" s="8">
        <v>18</v>
      </c>
      <c r="D10" s="8">
        <v>15</v>
      </c>
      <c r="E10" s="8">
        <v>4</v>
      </c>
      <c r="F10" s="8">
        <v>14</v>
      </c>
      <c r="G10" s="8">
        <v>0</v>
      </c>
      <c r="H10" s="8">
        <v>18</v>
      </c>
      <c r="I10" s="8">
        <v>3</v>
      </c>
      <c r="J10" s="13" t="s">
        <v>21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6">
        <v>6</v>
      </c>
      <c r="B11" s="7" t="s">
        <v>22</v>
      </c>
      <c r="C11" s="8">
        <v>24</v>
      </c>
      <c r="D11" s="8">
        <v>24</v>
      </c>
      <c r="E11" s="8">
        <v>0</v>
      </c>
      <c r="F11" s="8">
        <v>24</v>
      </c>
      <c r="G11" s="8">
        <v>0</v>
      </c>
      <c r="H11" s="8">
        <v>24</v>
      </c>
      <c r="I11" s="8">
        <v>3</v>
      </c>
      <c r="J11" s="8" t="s">
        <v>23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6">
        <v>7</v>
      </c>
      <c r="B12" s="7" t="s">
        <v>24</v>
      </c>
      <c r="C12" s="8">
        <v>5</v>
      </c>
      <c r="D12" s="8">
        <v>5</v>
      </c>
      <c r="E12" s="8">
        <v>0</v>
      </c>
      <c r="F12" s="8">
        <v>5</v>
      </c>
      <c r="G12" s="8">
        <v>5</v>
      </c>
      <c r="H12" s="8">
        <v>0</v>
      </c>
      <c r="I12" s="8">
        <v>2</v>
      </c>
      <c r="J12" s="8" t="s">
        <v>14</v>
      </c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6">
        <v>8</v>
      </c>
      <c r="B13" s="7" t="s">
        <v>25</v>
      </c>
      <c r="C13" s="8">
        <v>13</v>
      </c>
      <c r="D13" s="8">
        <v>12</v>
      </c>
      <c r="E13" s="8">
        <v>3</v>
      </c>
      <c r="F13" s="8">
        <v>10</v>
      </c>
      <c r="G13" s="8"/>
      <c r="H13" s="8">
        <v>13</v>
      </c>
      <c r="I13" s="8">
        <v>1</v>
      </c>
      <c r="J13" s="8" t="s">
        <v>18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6">
        <v>9</v>
      </c>
      <c r="B14" s="7" t="s">
        <v>26</v>
      </c>
      <c r="C14" s="8">
        <v>5</v>
      </c>
      <c r="D14" s="8">
        <v>4</v>
      </c>
      <c r="E14" s="8">
        <v>1</v>
      </c>
      <c r="F14" s="8">
        <v>4</v>
      </c>
      <c r="G14" s="8">
        <v>0</v>
      </c>
      <c r="H14" s="8">
        <v>0</v>
      </c>
      <c r="I14" s="8">
        <v>1</v>
      </c>
      <c r="J14" s="8" t="s">
        <v>27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6">
        <v>10</v>
      </c>
      <c r="B15" s="7" t="s">
        <v>28</v>
      </c>
      <c r="C15" s="8">
        <v>11</v>
      </c>
      <c r="D15" s="8">
        <v>11</v>
      </c>
      <c r="E15" s="8">
        <v>10</v>
      </c>
      <c r="F15" s="8">
        <v>1</v>
      </c>
      <c r="G15" s="8"/>
      <c r="H15" s="8">
        <v>11</v>
      </c>
      <c r="I15" s="8">
        <v>1</v>
      </c>
      <c r="J15" s="8" t="s">
        <v>18</v>
      </c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6">
        <v>11</v>
      </c>
      <c r="B16" s="7" t="s">
        <v>29</v>
      </c>
      <c r="C16" s="8">
        <v>11</v>
      </c>
      <c r="D16" s="8">
        <v>11</v>
      </c>
      <c r="E16" s="8">
        <v>0</v>
      </c>
      <c r="F16" s="8">
        <v>11</v>
      </c>
      <c r="G16" s="8"/>
      <c r="H16" s="8">
        <v>11</v>
      </c>
      <c r="I16" s="8">
        <v>2</v>
      </c>
      <c r="J16" s="8" t="s">
        <v>18</v>
      </c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6">
        <v>12</v>
      </c>
      <c r="B17" s="10" t="s">
        <v>30</v>
      </c>
      <c r="C17" s="8">
        <v>12</v>
      </c>
      <c r="D17" s="8">
        <v>12</v>
      </c>
      <c r="E17" s="8">
        <v>0</v>
      </c>
      <c r="F17" s="8">
        <v>12</v>
      </c>
      <c r="G17" s="9"/>
      <c r="H17" s="9"/>
      <c r="I17" s="8">
        <v>2</v>
      </c>
      <c r="J17" s="8" t="s">
        <v>18</v>
      </c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3" t="s">
        <v>31</v>
      </c>
      <c r="C18" s="14">
        <f t="shared" ref="C18:I18" si="0">SUM(C6:C17)</f>
        <v>197</v>
      </c>
      <c r="D18" s="14">
        <f t="shared" si="0"/>
        <v>192</v>
      </c>
      <c r="E18" s="14">
        <f t="shared" si="0"/>
        <v>56</v>
      </c>
      <c r="F18" s="14">
        <f t="shared" si="0"/>
        <v>141</v>
      </c>
      <c r="G18" s="14">
        <f t="shared" si="0"/>
        <v>8</v>
      </c>
      <c r="H18" s="14">
        <f t="shared" si="0"/>
        <v>152</v>
      </c>
      <c r="I18" s="14">
        <f t="shared" si="0"/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38" t="s">
        <v>220</v>
      </c>
      <c r="C22" s="14">
        <f>C18+'Đơn vị sự nghiệp'!C16+'UBND xã phường'!C32</f>
        <v>1162</v>
      </c>
      <c r="D22" s="14">
        <f>D18+'Đơn vị sự nghiệp'!D16+'UBND xã phường'!D32</f>
        <v>1089</v>
      </c>
      <c r="E22" s="14">
        <f>E18+'Đơn vị sự nghiệp'!E16+'UBND xã phường'!E32</f>
        <v>480</v>
      </c>
      <c r="F22" s="14">
        <f>F18+'Đơn vị sự nghiệp'!F16+'UBND xã phường'!F32</f>
        <v>663</v>
      </c>
      <c r="G22" s="14">
        <f>G18+'Đơn vị sự nghiệp'!G16+'UBND xã phường'!G32</f>
        <v>91</v>
      </c>
      <c r="H22" s="14">
        <f>H18+'Đơn vị sự nghiệp'!H16+'UBND xã phường'!H32</f>
        <v>765</v>
      </c>
      <c r="I22" s="14">
        <f>I18+'Đơn vị sự nghiệp'!I16+'UBND xã phường'!I32</f>
        <v>164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"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"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"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"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"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"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6"/>
  <sheetViews>
    <sheetView workbookViewId="0">
      <selection activeCell="M13" sqref="M13"/>
    </sheetView>
  </sheetViews>
  <sheetFormatPr defaultColWidth="12.5703125" defaultRowHeight="15.75" customHeight="1"/>
  <cols>
    <col min="1" max="1" width="5.7109375" customWidth="1"/>
    <col min="2" max="2" width="42.7109375" customWidth="1"/>
    <col min="3" max="3" width="15.5703125" customWidth="1"/>
    <col min="4" max="4" width="12.140625" customWidth="1"/>
    <col min="5" max="5" width="15.85546875" customWidth="1"/>
    <col min="6" max="6" width="14.7109375" customWidth="1"/>
    <col min="7" max="7" width="17.7109375" customWidth="1"/>
    <col min="8" max="8" width="18.85546875" customWidth="1"/>
    <col min="9" max="9" width="15" customWidth="1"/>
    <col min="10" max="10" width="20.140625" customWidth="1"/>
    <col min="11" max="11" width="10.28515625" customWidth="1"/>
  </cols>
  <sheetData>
    <row r="1" spans="1:11">
      <c r="A1" s="15">
        <v>5</v>
      </c>
      <c r="B1" s="16" t="s">
        <v>0</v>
      </c>
    </row>
    <row r="4" spans="1:11">
      <c r="A4" s="17"/>
      <c r="B4" s="17"/>
    </row>
    <row r="5" spans="1:11" ht="33.75" customHeight="1">
      <c r="A5" s="35" t="s">
        <v>2</v>
      </c>
      <c r="B5" s="35" t="s">
        <v>32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33</v>
      </c>
      <c r="I5" s="37" t="s">
        <v>10</v>
      </c>
      <c r="J5" s="37" t="s">
        <v>11</v>
      </c>
      <c r="K5" s="37" t="s">
        <v>12</v>
      </c>
    </row>
    <row r="6" spans="1:11" ht="15">
      <c r="A6" s="18">
        <v>1</v>
      </c>
      <c r="B6" s="10" t="s">
        <v>34</v>
      </c>
      <c r="C6" s="19">
        <v>22</v>
      </c>
      <c r="D6" s="19">
        <v>20</v>
      </c>
      <c r="E6" s="19">
        <v>3</v>
      </c>
      <c r="F6" s="19">
        <v>19</v>
      </c>
      <c r="G6" s="19">
        <v>20</v>
      </c>
      <c r="H6" s="19">
        <v>0</v>
      </c>
      <c r="I6" s="19">
        <v>2</v>
      </c>
      <c r="J6" s="19" t="s">
        <v>35</v>
      </c>
      <c r="K6" s="20"/>
    </row>
    <row r="7" spans="1:11" ht="15">
      <c r="A7" s="18">
        <v>2</v>
      </c>
      <c r="B7" s="10" t="s">
        <v>36</v>
      </c>
      <c r="C7" s="19">
        <v>18</v>
      </c>
      <c r="D7" s="19">
        <v>18</v>
      </c>
      <c r="E7" s="19">
        <v>3</v>
      </c>
      <c r="F7" s="19">
        <v>15</v>
      </c>
      <c r="G7" s="19">
        <v>18</v>
      </c>
      <c r="H7" s="19">
        <v>0</v>
      </c>
      <c r="I7" s="19">
        <v>3</v>
      </c>
      <c r="J7" s="19" t="s">
        <v>31</v>
      </c>
      <c r="K7" s="20"/>
    </row>
    <row r="8" spans="1:11" ht="15">
      <c r="A8" s="18">
        <v>3</v>
      </c>
      <c r="B8" s="10" t="s">
        <v>37</v>
      </c>
      <c r="C8" s="19">
        <v>14</v>
      </c>
      <c r="D8" s="19">
        <v>14</v>
      </c>
      <c r="E8" s="19">
        <v>10</v>
      </c>
      <c r="F8" s="19">
        <v>4</v>
      </c>
      <c r="G8" s="19">
        <v>9</v>
      </c>
      <c r="H8" s="19">
        <v>5</v>
      </c>
      <c r="I8" s="19">
        <v>2</v>
      </c>
      <c r="J8" s="19" t="s">
        <v>35</v>
      </c>
      <c r="K8" s="20"/>
    </row>
    <row r="9" spans="1:11" ht="15">
      <c r="A9" s="18">
        <v>4</v>
      </c>
      <c r="B9" s="10" t="s">
        <v>38</v>
      </c>
      <c r="C9" s="19">
        <v>16</v>
      </c>
      <c r="D9" s="19">
        <v>3</v>
      </c>
      <c r="E9" s="19">
        <v>13</v>
      </c>
      <c r="F9" s="19">
        <v>3</v>
      </c>
      <c r="G9" s="19">
        <v>0</v>
      </c>
      <c r="H9" s="19">
        <v>13</v>
      </c>
      <c r="I9" s="19">
        <v>1</v>
      </c>
      <c r="J9" s="21"/>
      <c r="K9" s="20"/>
    </row>
    <row r="10" spans="1:11" ht="15">
      <c r="A10" s="18">
        <v>5</v>
      </c>
      <c r="B10" s="10" t="s">
        <v>39</v>
      </c>
      <c r="C10" s="19">
        <v>29</v>
      </c>
      <c r="D10" s="19">
        <v>29</v>
      </c>
      <c r="E10" s="19">
        <v>29</v>
      </c>
      <c r="F10" s="19">
        <v>0</v>
      </c>
      <c r="G10" s="19">
        <v>24</v>
      </c>
      <c r="H10" s="19">
        <v>5</v>
      </c>
      <c r="I10" s="19">
        <v>3</v>
      </c>
      <c r="J10" s="19" t="s">
        <v>40</v>
      </c>
      <c r="K10" s="20"/>
    </row>
    <row r="11" spans="1:11" ht="15">
      <c r="A11" s="18">
        <v>6</v>
      </c>
      <c r="B11" s="10" t="s">
        <v>41</v>
      </c>
      <c r="C11" s="19">
        <v>3</v>
      </c>
      <c r="D11" s="19">
        <v>3</v>
      </c>
      <c r="E11" s="19">
        <v>2</v>
      </c>
      <c r="F11" s="19">
        <v>1</v>
      </c>
      <c r="G11" s="19">
        <v>0</v>
      </c>
      <c r="H11" s="19">
        <v>3</v>
      </c>
      <c r="I11" s="19">
        <v>1</v>
      </c>
      <c r="J11" s="19" t="s">
        <v>35</v>
      </c>
      <c r="K11" s="20"/>
    </row>
    <row r="12" spans="1:11" ht="15">
      <c r="A12" s="18">
        <v>7</v>
      </c>
      <c r="B12" s="10" t="s">
        <v>42</v>
      </c>
      <c r="C12" s="19">
        <v>5</v>
      </c>
      <c r="D12" s="19">
        <v>5</v>
      </c>
      <c r="E12" s="19">
        <v>0</v>
      </c>
      <c r="F12" s="19">
        <v>5</v>
      </c>
      <c r="G12" s="19">
        <v>0</v>
      </c>
      <c r="H12" s="19">
        <v>5</v>
      </c>
      <c r="I12" s="19">
        <v>1</v>
      </c>
      <c r="J12" s="19"/>
      <c r="K12" s="20"/>
    </row>
    <row r="13" spans="1:11" ht="15">
      <c r="A13" s="18">
        <v>8</v>
      </c>
      <c r="B13" s="10" t="s">
        <v>43</v>
      </c>
      <c r="C13" s="19">
        <v>12</v>
      </c>
      <c r="D13" s="19">
        <v>12</v>
      </c>
      <c r="E13" s="19">
        <v>9</v>
      </c>
      <c r="F13" s="19">
        <v>3</v>
      </c>
      <c r="G13" s="19">
        <v>12</v>
      </c>
      <c r="H13" s="19">
        <v>0</v>
      </c>
      <c r="I13" s="19">
        <v>2</v>
      </c>
      <c r="J13" s="19" t="s">
        <v>40</v>
      </c>
      <c r="K13" s="20"/>
    </row>
    <row r="14" spans="1:11" ht="15">
      <c r="A14" s="18">
        <v>9</v>
      </c>
      <c r="B14" s="10" t="s">
        <v>44</v>
      </c>
      <c r="C14" s="19">
        <v>5</v>
      </c>
      <c r="D14" s="19">
        <v>5</v>
      </c>
      <c r="E14" s="19">
        <v>4</v>
      </c>
      <c r="F14" s="19">
        <v>1</v>
      </c>
      <c r="G14" s="19">
        <v>0</v>
      </c>
      <c r="H14" s="19">
        <v>5</v>
      </c>
      <c r="I14" s="19">
        <v>2</v>
      </c>
      <c r="J14" s="19" t="s">
        <v>35</v>
      </c>
      <c r="K14" s="20"/>
    </row>
    <row r="15" spans="1:11" ht="15">
      <c r="A15" s="8">
        <v>10</v>
      </c>
      <c r="B15" s="11" t="s">
        <v>45</v>
      </c>
      <c r="C15" s="19">
        <v>104</v>
      </c>
      <c r="D15" s="19">
        <v>104</v>
      </c>
      <c r="E15" s="19">
        <v>70</v>
      </c>
      <c r="F15" s="19">
        <v>34</v>
      </c>
      <c r="G15" s="19">
        <v>0</v>
      </c>
      <c r="H15" s="19">
        <v>10</v>
      </c>
      <c r="I15" s="19">
        <v>2</v>
      </c>
      <c r="J15" s="19" t="s">
        <v>40</v>
      </c>
      <c r="K15" s="20"/>
    </row>
    <row r="16" spans="1:11">
      <c r="A16" s="20"/>
      <c r="B16" s="11"/>
      <c r="C16" s="22">
        <f t="shared" ref="C16:I16" si="0">SUM(C6:C15)</f>
        <v>228</v>
      </c>
      <c r="D16" s="22">
        <f t="shared" si="0"/>
        <v>213</v>
      </c>
      <c r="E16" s="22">
        <f t="shared" si="0"/>
        <v>143</v>
      </c>
      <c r="F16" s="22">
        <f t="shared" si="0"/>
        <v>85</v>
      </c>
      <c r="G16" s="22">
        <f t="shared" si="0"/>
        <v>83</v>
      </c>
      <c r="H16" s="22">
        <f t="shared" si="0"/>
        <v>46</v>
      </c>
      <c r="I16" s="22">
        <f t="shared" si="0"/>
        <v>19</v>
      </c>
      <c r="J16" s="20"/>
      <c r="K16" s="2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2"/>
  <sheetViews>
    <sheetView workbookViewId="0">
      <selection activeCell="G20" sqref="G20"/>
    </sheetView>
  </sheetViews>
  <sheetFormatPr defaultColWidth="12.5703125" defaultRowHeight="15.75" customHeight="1"/>
  <cols>
    <col min="1" max="1" width="5.7109375" customWidth="1"/>
    <col min="2" max="2" width="47.28515625" customWidth="1"/>
    <col min="3" max="3" width="15.5703125" customWidth="1"/>
    <col min="4" max="4" width="12.140625" customWidth="1"/>
    <col min="5" max="5" width="15.85546875" customWidth="1"/>
    <col min="6" max="6" width="14.7109375" customWidth="1"/>
    <col min="7" max="7" width="17.7109375" customWidth="1"/>
    <col min="8" max="8" width="18.85546875" customWidth="1"/>
    <col min="9" max="9" width="15" customWidth="1"/>
    <col min="10" max="10" width="20.140625" customWidth="1"/>
    <col min="11" max="11" width="9.7109375" customWidth="1"/>
  </cols>
  <sheetData>
    <row r="1" spans="1:11">
      <c r="A1" s="4">
        <v>5</v>
      </c>
      <c r="B1" s="16" t="s">
        <v>0</v>
      </c>
    </row>
    <row r="4" spans="1:11">
      <c r="A4" s="17"/>
      <c r="B4" s="17"/>
    </row>
    <row r="5" spans="1:11" ht="33.75" customHeight="1">
      <c r="A5" s="39" t="s">
        <v>2</v>
      </c>
      <c r="B5" s="40" t="s">
        <v>32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33</v>
      </c>
      <c r="I5" s="37" t="s">
        <v>10</v>
      </c>
      <c r="J5" s="37" t="s">
        <v>11</v>
      </c>
      <c r="K5" s="37" t="s">
        <v>12</v>
      </c>
    </row>
    <row r="6" spans="1:11" ht="15">
      <c r="A6" s="18">
        <v>1</v>
      </c>
      <c r="B6" s="23" t="s">
        <v>46</v>
      </c>
      <c r="C6" s="19">
        <v>4</v>
      </c>
      <c r="D6" s="19">
        <v>4</v>
      </c>
      <c r="E6" s="19"/>
      <c r="F6" s="19">
        <v>4</v>
      </c>
      <c r="G6" s="19"/>
      <c r="H6" s="19">
        <v>3</v>
      </c>
      <c r="I6" s="19">
        <v>1</v>
      </c>
      <c r="J6" s="13" t="s">
        <v>47</v>
      </c>
      <c r="K6" s="20"/>
    </row>
    <row r="7" spans="1:11" ht="15">
      <c r="A7" s="18">
        <v>2</v>
      </c>
      <c r="B7" s="23" t="s">
        <v>48</v>
      </c>
      <c r="C7" s="19">
        <v>4</v>
      </c>
      <c r="D7" s="19">
        <v>4</v>
      </c>
      <c r="E7" s="19"/>
      <c r="F7" s="19">
        <v>4</v>
      </c>
      <c r="G7" s="19"/>
      <c r="H7" s="19">
        <v>4</v>
      </c>
      <c r="I7" s="19">
        <v>1</v>
      </c>
      <c r="J7" s="19"/>
      <c r="K7" s="20"/>
    </row>
    <row r="8" spans="1:11" ht="15">
      <c r="A8" s="18">
        <v>3</v>
      </c>
      <c r="B8" s="23" t="s">
        <v>49</v>
      </c>
      <c r="C8" s="19">
        <v>4</v>
      </c>
      <c r="D8" s="19">
        <v>4</v>
      </c>
      <c r="E8" s="19"/>
      <c r="F8" s="19">
        <v>4</v>
      </c>
      <c r="G8" s="19"/>
      <c r="H8" s="19">
        <v>4</v>
      </c>
      <c r="I8" s="19">
        <v>1</v>
      </c>
      <c r="J8" s="19"/>
      <c r="K8" s="20"/>
    </row>
    <row r="9" spans="1:11" ht="15">
      <c r="A9" s="18">
        <v>4</v>
      </c>
      <c r="B9" s="23" t="s">
        <v>50</v>
      </c>
      <c r="C9" s="19">
        <v>6</v>
      </c>
      <c r="D9" s="19">
        <v>6</v>
      </c>
      <c r="E9" s="19"/>
      <c r="F9" s="19">
        <v>10</v>
      </c>
      <c r="G9" s="19"/>
      <c r="H9" s="19"/>
      <c r="I9" s="19">
        <v>1</v>
      </c>
      <c r="J9" s="21"/>
      <c r="K9" s="20"/>
    </row>
    <row r="10" spans="1:11" ht="15">
      <c r="A10" s="18">
        <v>5</v>
      </c>
      <c r="B10" s="10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>
      <c r="A11" s="18">
        <v>6</v>
      </c>
      <c r="B11" s="10"/>
      <c r="C11" s="19"/>
      <c r="D11" s="19"/>
      <c r="E11" s="19"/>
      <c r="F11" s="19"/>
      <c r="G11" s="19"/>
      <c r="H11" s="19"/>
      <c r="I11" s="19"/>
      <c r="J11" s="21"/>
      <c r="K11" s="20"/>
    </row>
    <row r="12" spans="1:11" ht="15">
      <c r="C12" s="24">
        <f>SUM(C6:C11)</f>
        <v>18</v>
      </c>
      <c r="D12" s="24">
        <f>SUM(D6:D11)</f>
        <v>18</v>
      </c>
      <c r="E12" s="24">
        <f>SUM(E6:E11)</f>
        <v>0</v>
      </c>
      <c r="F12" s="24">
        <f>SUM(F6:F11)</f>
        <v>22</v>
      </c>
      <c r="G12" s="24">
        <f>SUM(G6:G11)</f>
        <v>0</v>
      </c>
      <c r="H12" s="24">
        <f>SUM(H6:H11)</f>
        <v>11</v>
      </c>
      <c r="I12" s="24">
        <f>SUM(I6:I11)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>
      <selection activeCell="D4" sqref="D4"/>
    </sheetView>
  </sheetViews>
  <sheetFormatPr defaultColWidth="12.5703125" defaultRowHeight="15.75" customHeight="1"/>
  <cols>
    <col min="1" max="1" width="5.7109375" customWidth="1"/>
    <col min="2" max="2" width="14.85546875" customWidth="1"/>
    <col min="3" max="3" width="10.28515625" customWidth="1"/>
    <col min="4" max="4" width="12.140625" customWidth="1"/>
    <col min="5" max="5" width="17.7109375" customWidth="1"/>
    <col min="6" max="6" width="15.7109375" customWidth="1"/>
    <col min="7" max="7" width="17.7109375" customWidth="1"/>
    <col min="8" max="8" width="14.7109375" customWidth="1"/>
    <col min="9" max="9" width="9.42578125" customWidth="1"/>
    <col min="10" max="10" width="19.28515625" style="42" customWidth="1"/>
    <col min="11" max="11" width="9.7109375" customWidth="1"/>
  </cols>
  <sheetData>
    <row r="1" spans="1:11" ht="15.75" customHeight="1">
      <c r="B1" s="2" t="s">
        <v>0</v>
      </c>
    </row>
    <row r="4" spans="1:11" ht="30" customHeight="1">
      <c r="A4" s="39" t="s">
        <v>2</v>
      </c>
      <c r="B4" s="41" t="s">
        <v>51</v>
      </c>
      <c r="C4" s="37" t="s">
        <v>4</v>
      </c>
      <c r="D4" s="37" t="s">
        <v>5</v>
      </c>
      <c r="E4" s="37" t="s">
        <v>52</v>
      </c>
      <c r="F4" s="37" t="s">
        <v>7</v>
      </c>
      <c r="G4" s="37" t="s">
        <v>8</v>
      </c>
      <c r="H4" s="37" t="s">
        <v>9</v>
      </c>
      <c r="I4" s="37" t="s">
        <v>10</v>
      </c>
      <c r="J4" s="43" t="s">
        <v>11</v>
      </c>
      <c r="K4" s="37" t="s">
        <v>12</v>
      </c>
    </row>
    <row r="5" spans="1:11" ht="15">
      <c r="A5" s="25">
        <v>1</v>
      </c>
      <c r="B5" s="7" t="s">
        <v>53</v>
      </c>
      <c r="C5" s="19">
        <v>25</v>
      </c>
      <c r="D5" s="19">
        <v>25</v>
      </c>
      <c r="E5" s="21"/>
      <c r="F5" s="19">
        <v>25</v>
      </c>
      <c r="G5" s="19"/>
      <c r="H5" s="19">
        <v>25</v>
      </c>
      <c r="I5" s="19">
        <v>6</v>
      </c>
      <c r="J5" s="44" t="s">
        <v>54</v>
      </c>
      <c r="K5" s="20"/>
    </row>
    <row r="6" spans="1:11" ht="15">
      <c r="A6" s="25">
        <v>2</v>
      </c>
      <c r="B6" s="7" t="s">
        <v>55</v>
      </c>
      <c r="C6" s="19">
        <v>30</v>
      </c>
      <c r="D6" s="19">
        <v>6</v>
      </c>
      <c r="E6" s="19">
        <v>0</v>
      </c>
      <c r="F6" s="19">
        <v>10</v>
      </c>
      <c r="G6" s="21"/>
      <c r="H6" s="19">
        <v>30</v>
      </c>
      <c r="I6" s="19">
        <v>4</v>
      </c>
      <c r="J6" s="44" t="s">
        <v>56</v>
      </c>
      <c r="K6" s="20"/>
    </row>
    <row r="7" spans="1:11" ht="15">
      <c r="A7" s="26">
        <v>3</v>
      </c>
      <c r="B7" s="27" t="s">
        <v>57</v>
      </c>
      <c r="C7" s="19">
        <v>31</v>
      </c>
      <c r="D7" s="19">
        <v>31</v>
      </c>
      <c r="E7" s="19">
        <v>26</v>
      </c>
      <c r="F7" s="19">
        <v>5</v>
      </c>
      <c r="G7" s="21"/>
      <c r="H7" s="19">
        <v>31</v>
      </c>
      <c r="I7" s="19">
        <v>3</v>
      </c>
      <c r="J7" s="44" t="s">
        <v>58</v>
      </c>
      <c r="K7" s="20"/>
    </row>
    <row r="8" spans="1:11" ht="15">
      <c r="A8" s="25">
        <v>4</v>
      </c>
      <c r="B8" s="7" t="s">
        <v>59</v>
      </c>
      <c r="C8" s="19">
        <v>26</v>
      </c>
      <c r="D8" s="19">
        <v>26</v>
      </c>
      <c r="E8" s="19">
        <v>20</v>
      </c>
      <c r="F8" s="19">
        <v>6</v>
      </c>
      <c r="G8" s="21"/>
      <c r="H8" s="19">
        <v>26</v>
      </c>
      <c r="I8" s="19">
        <v>3</v>
      </c>
      <c r="J8" s="44" t="s">
        <v>58</v>
      </c>
      <c r="K8" s="20"/>
    </row>
    <row r="9" spans="1:11" ht="15">
      <c r="A9" s="25">
        <v>5</v>
      </c>
      <c r="B9" s="7" t="s">
        <v>60</v>
      </c>
      <c r="C9" s="19">
        <v>24</v>
      </c>
      <c r="D9" s="19">
        <v>24</v>
      </c>
      <c r="E9" s="19">
        <v>1</v>
      </c>
      <c r="F9" s="19">
        <v>24</v>
      </c>
      <c r="G9" s="21"/>
      <c r="H9" s="19">
        <v>24</v>
      </c>
      <c r="I9" s="19">
        <v>4</v>
      </c>
      <c r="J9" s="44" t="s">
        <v>61</v>
      </c>
      <c r="K9" s="20"/>
    </row>
    <row r="10" spans="1:11" ht="15">
      <c r="A10" s="25">
        <v>6</v>
      </c>
      <c r="B10" s="7" t="s">
        <v>62</v>
      </c>
      <c r="C10" s="19">
        <v>34</v>
      </c>
      <c r="D10" s="19">
        <v>34</v>
      </c>
      <c r="E10" s="19">
        <v>1</v>
      </c>
      <c r="F10" s="19">
        <v>33</v>
      </c>
      <c r="G10" s="19"/>
      <c r="H10" s="19">
        <v>34</v>
      </c>
      <c r="I10" s="19">
        <v>5</v>
      </c>
      <c r="J10" s="44" t="s">
        <v>61</v>
      </c>
      <c r="K10" s="20"/>
    </row>
    <row r="11" spans="1:11" ht="15">
      <c r="A11" s="25">
        <v>7</v>
      </c>
      <c r="B11" s="7" t="s">
        <v>63</v>
      </c>
      <c r="C11" s="19">
        <v>26</v>
      </c>
      <c r="D11" s="19">
        <v>26</v>
      </c>
      <c r="E11" s="19">
        <v>25</v>
      </c>
      <c r="F11" s="19">
        <v>1</v>
      </c>
      <c r="G11" s="21"/>
      <c r="H11" s="19">
        <v>20</v>
      </c>
      <c r="I11" s="19">
        <v>4</v>
      </c>
      <c r="J11" s="45" t="s">
        <v>64</v>
      </c>
      <c r="K11" s="20"/>
    </row>
    <row r="12" spans="1:11" ht="15">
      <c r="A12" s="25">
        <v>8</v>
      </c>
      <c r="B12" s="7" t="s">
        <v>65</v>
      </c>
      <c r="C12" s="19">
        <v>25</v>
      </c>
      <c r="D12" s="19">
        <v>15</v>
      </c>
      <c r="E12" s="19">
        <v>2</v>
      </c>
      <c r="F12" s="19">
        <v>23</v>
      </c>
      <c r="G12" s="19">
        <v>0</v>
      </c>
      <c r="H12" s="19">
        <v>25</v>
      </c>
      <c r="I12" s="19">
        <v>4</v>
      </c>
      <c r="J12" s="44" t="s">
        <v>14</v>
      </c>
      <c r="K12" s="20"/>
    </row>
    <row r="13" spans="1:11" ht="15">
      <c r="A13" s="25">
        <v>9</v>
      </c>
      <c r="B13" s="7" t="s">
        <v>66</v>
      </c>
      <c r="C13" s="19">
        <v>30</v>
      </c>
      <c r="D13" s="19">
        <v>30</v>
      </c>
      <c r="E13" s="19">
        <v>26</v>
      </c>
      <c r="F13" s="19">
        <v>4</v>
      </c>
      <c r="G13" s="19"/>
      <c r="H13" s="19">
        <v>30</v>
      </c>
      <c r="I13" s="19">
        <v>4</v>
      </c>
      <c r="J13" s="44" t="s">
        <v>67</v>
      </c>
      <c r="K13" s="20"/>
    </row>
    <row r="14" spans="1:11" ht="15">
      <c r="A14" s="25">
        <v>10</v>
      </c>
      <c r="B14" s="7" t="s">
        <v>68</v>
      </c>
      <c r="C14" s="19">
        <v>24</v>
      </c>
      <c r="D14" s="19">
        <v>8</v>
      </c>
      <c r="E14" s="19">
        <v>16</v>
      </c>
      <c r="F14" s="19">
        <v>8</v>
      </c>
      <c r="G14" s="19">
        <v>0</v>
      </c>
      <c r="H14" s="19">
        <v>0</v>
      </c>
      <c r="I14" s="19">
        <v>4</v>
      </c>
      <c r="J14" s="44" t="s">
        <v>69</v>
      </c>
      <c r="K14" s="20"/>
    </row>
    <row r="15" spans="1:11" ht="15">
      <c r="A15" s="25">
        <v>11</v>
      </c>
      <c r="B15" s="7" t="s">
        <v>70</v>
      </c>
      <c r="C15" s="19">
        <v>25</v>
      </c>
      <c r="D15" s="19">
        <v>22</v>
      </c>
      <c r="E15" s="19">
        <v>8</v>
      </c>
      <c r="F15" s="19">
        <v>17</v>
      </c>
      <c r="G15" s="21"/>
      <c r="H15" s="19">
        <v>2</v>
      </c>
      <c r="I15" s="19">
        <v>6</v>
      </c>
      <c r="J15" s="44" t="s">
        <v>71</v>
      </c>
      <c r="K15" s="20"/>
    </row>
    <row r="16" spans="1:11" ht="15">
      <c r="A16" s="26">
        <v>12</v>
      </c>
      <c r="B16" s="27" t="s">
        <v>72</v>
      </c>
      <c r="C16" s="19">
        <v>25</v>
      </c>
      <c r="D16" s="19">
        <v>25</v>
      </c>
      <c r="E16" s="19">
        <v>25</v>
      </c>
      <c r="F16" s="19">
        <v>0</v>
      </c>
      <c r="G16" s="21"/>
      <c r="H16" s="19">
        <v>25</v>
      </c>
      <c r="I16" s="19">
        <v>3</v>
      </c>
      <c r="J16" s="44" t="s">
        <v>73</v>
      </c>
      <c r="K16" s="20"/>
    </row>
    <row r="17" spans="1:11" ht="15">
      <c r="A17" s="25">
        <v>13</v>
      </c>
      <c r="B17" s="7" t="s">
        <v>74</v>
      </c>
      <c r="C17" s="19">
        <v>30</v>
      </c>
      <c r="D17" s="19">
        <v>30</v>
      </c>
      <c r="E17" s="19">
        <v>0</v>
      </c>
      <c r="F17" s="19">
        <v>30</v>
      </c>
      <c r="G17" s="19"/>
      <c r="H17" s="19">
        <v>30</v>
      </c>
      <c r="I17" s="19">
        <v>3</v>
      </c>
      <c r="J17" s="44" t="s">
        <v>67</v>
      </c>
      <c r="K17" s="20"/>
    </row>
    <row r="18" spans="1:11" ht="15">
      <c r="A18" s="25">
        <v>14</v>
      </c>
      <c r="B18" s="7" t="s">
        <v>75</v>
      </c>
      <c r="C18" s="19">
        <v>30</v>
      </c>
      <c r="D18" s="19">
        <v>30</v>
      </c>
      <c r="E18" s="19">
        <v>20</v>
      </c>
      <c r="F18" s="19">
        <v>10</v>
      </c>
      <c r="G18" s="21"/>
      <c r="H18" s="19">
        <v>2</v>
      </c>
      <c r="I18" s="19">
        <v>5</v>
      </c>
      <c r="J18" s="44" t="s">
        <v>69</v>
      </c>
      <c r="K18" s="20"/>
    </row>
    <row r="19" spans="1:11" ht="15">
      <c r="A19" s="25">
        <v>15</v>
      </c>
      <c r="B19" s="7" t="s">
        <v>76</v>
      </c>
      <c r="C19" s="19">
        <v>29</v>
      </c>
      <c r="D19" s="19">
        <v>29</v>
      </c>
      <c r="E19" s="19">
        <v>7</v>
      </c>
      <c r="F19" s="19">
        <v>22</v>
      </c>
      <c r="G19" s="19"/>
      <c r="H19" s="19">
        <v>29</v>
      </c>
      <c r="I19" s="19">
        <v>5</v>
      </c>
      <c r="J19" s="44" t="s">
        <v>67</v>
      </c>
      <c r="K19" s="20"/>
    </row>
    <row r="20" spans="1:11" ht="15">
      <c r="A20" s="26">
        <v>16</v>
      </c>
      <c r="B20" s="27" t="s">
        <v>77</v>
      </c>
      <c r="C20" s="19">
        <v>26</v>
      </c>
      <c r="D20" s="19">
        <v>26</v>
      </c>
      <c r="E20" s="19">
        <v>16</v>
      </c>
      <c r="F20" s="19">
        <v>10</v>
      </c>
      <c r="G20" s="19"/>
      <c r="H20" s="19">
        <v>10</v>
      </c>
      <c r="I20" s="19">
        <v>7</v>
      </c>
      <c r="J20" s="44" t="s">
        <v>78</v>
      </c>
      <c r="K20" s="20"/>
    </row>
    <row r="21" spans="1:11" ht="15">
      <c r="A21" s="25">
        <v>17</v>
      </c>
      <c r="B21" s="7" t="s">
        <v>79</v>
      </c>
      <c r="C21" s="19">
        <v>31</v>
      </c>
      <c r="D21" s="19">
        <v>31</v>
      </c>
      <c r="E21" s="19">
        <v>21</v>
      </c>
      <c r="F21" s="19">
        <v>10</v>
      </c>
      <c r="G21" s="19">
        <v>0</v>
      </c>
      <c r="H21" s="19">
        <v>11</v>
      </c>
      <c r="I21" s="19">
        <v>4</v>
      </c>
      <c r="J21" s="44" t="s">
        <v>67</v>
      </c>
      <c r="K21" s="20"/>
    </row>
    <row r="22" spans="1:11" ht="15">
      <c r="A22" s="25">
        <v>18</v>
      </c>
      <c r="B22" s="7" t="s">
        <v>80</v>
      </c>
      <c r="C22" s="19">
        <v>30</v>
      </c>
      <c r="D22" s="19">
        <v>30</v>
      </c>
      <c r="E22" s="19">
        <v>25</v>
      </c>
      <c r="F22" s="19">
        <v>5</v>
      </c>
      <c r="G22" s="21"/>
      <c r="H22" s="19">
        <v>20</v>
      </c>
      <c r="I22" s="19">
        <v>3</v>
      </c>
      <c r="J22" s="44" t="s">
        <v>14</v>
      </c>
      <c r="K22" s="20"/>
    </row>
    <row r="23" spans="1:11" ht="15">
      <c r="A23" s="25">
        <v>19</v>
      </c>
      <c r="B23" s="7" t="s">
        <v>81</v>
      </c>
      <c r="C23" s="19">
        <v>25</v>
      </c>
      <c r="D23" s="19">
        <v>25</v>
      </c>
      <c r="E23" s="19">
        <v>0</v>
      </c>
      <c r="F23" s="19">
        <v>25</v>
      </c>
      <c r="G23" s="19"/>
      <c r="H23" s="19">
        <v>20</v>
      </c>
      <c r="I23" s="19">
        <v>6</v>
      </c>
      <c r="J23" s="44" t="s">
        <v>82</v>
      </c>
      <c r="K23" s="20"/>
    </row>
    <row r="24" spans="1:11" ht="15">
      <c r="A24" s="25">
        <v>20</v>
      </c>
      <c r="B24" s="7" t="s">
        <v>83</v>
      </c>
      <c r="C24" s="19">
        <v>30</v>
      </c>
      <c r="D24" s="19">
        <v>30</v>
      </c>
      <c r="E24" s="19">
        <v>0</v>
      </c>
      <c r="F24" s="19">
        <v>30</v>
      </c>
      <c r="G24" s="19">
        <v>0</v>
      </c>
      <c r="H24" s="19">
        <v>30</v>
      </c>
      <c r="I24" s="19">
        <v>3</v>
      </c>
      <c r="J24" s="44" t="s">
        <v>14</v>
      </c>
      <c r="K24" s="20"/>
    </row>
    <row r="25" spans="1:11" ht="15">
      <c r="A25" s="25">
        <v>21</v>
      </c>
      <c r="B25" s="7" t="s">
        <v>84</v>
      </c>
      <c r="C25" s="19">
        <v>25</v>
      </c>
      <c r="D25" s="19">
        <v>25</v>
      </c>
      <c r="E25" s="19">
        <v>0</v>
      </c>
      <c r="F25" s="19">
        <v>25</v>
      </c>
      <c r="G25" s="21"/>
      <c r="H25" s="19">
        <v>25</v>
      </c>
      <c r="I25" s="19">
        <v>4</v>
      </c>
      <c r="J25" s="44" t="s">
        <v>14</v>
      </c>
      <c r="K25" s="20"/>
    </row>
    <row r="26" spans="1:11" ht="15">
      <c r="A26" s="25">
        <v>22</v>
      </c>
      <c r="B26" s="7" t="s">
        <v>85</v>
      </c>
      <c r="C26" s="19">
        <v>26</v>
      </c>
      <c r="D26" s="19">
        <v>26</v>
      </c>
      <c r="E26" s="19">
        <v>26</v>
      </c>
      <c r="F26" s="19">
        <v>0</v>
      </c>
      <c r="G26" s="21"/>
      <c r="H26" s="19">
        <v>12</v>
      </c>
      <c r="I26" s="19">
        <v>5</v>
      </c>
      <c r="J26" s="44" t="s">
        <v>14</v>
      </c>
      <c r="K26" s="20"/>
    </row>
    <row r="27" spans="1:11" ht="15">
      <c r="A27" s="25">
        <v>23</v>
      </c>
      <c r="B27" s="7" t="s">
        <v>86</v>
      </c>
      <c r="C27" s="19">
        <v>27</v>
      </c>
      <c r="D27" s="19">
        <v>27</v>
      </c>
      <c r="E27" s="19">
        <v>16</v>
      </c>
      <c r="F27" s="19">
        <v>11</v>
      </c>
      <c r="G27" s="21"/>
      <c r="H27" s="19">
        <v>27</v>
      </c>
      <c r="I27" s="19">
        <v>3</v>
      </c>
      <c r="J27" s="44" t="s">
        <v>87</v>
      </c>
      <c r="K27" s="20"/>
    </row>
    <row r="28" spans="1:11" ht="15">
      <c r="A28" s="25">
        <v>24</v>
      </c>
      <c r="B28" s="7" t="s">
        <v>88</v>
      </c>
      <c r="C28" s="19">
        <v>30</v>
      </c>
      <c r="D28" s="19">
        <v>30</v>
      </c>
      <c r="E28" s="21"/>
      <c r="F28" s="19">
        <v>30</v>
      </c>
      <c r="G28" s="21"/>
      <c r="H28" s="19">
        <v>30</v>
      </c>
      <c r="I28" s="19">
        <v>4</v>
      </c>
      <c r="J28" s="44" t="s">
        <v>78</v>
      </c>
      <c r="K28" s="20"/>
    </row>
    <row r="29" spans="1:11" ht="15">
      <c r="A29" s="26">
        <v>25</v>
      </c>
      <c r="B29" s="27" t="s">
        <v>89</v>
      </c>
      <c r="C29" s="19">
        <v>26</v>
      </c>
      <c r="D29" s="19">
        <v>26</v>
      </c>
      <c r="E29" s="19">
        <v>0</v>
      </c>
      <c r="F29" s="19">
        <v>26</v>
      </c>
      <c r="G29" s="21"/>
      <c r="H29" s="19">
        <v>12</v>
      </c>
      <c r="I29" s="19">
        <v>2</v>
      </c>
      <c r="J29" s="44" t="s">
        <v>78</v>
      </c>
      <c r="K29" s="20"/>
    </row>
    <row r="30" spans="1:11" ht="15">
      <c r="A30" s="26">
        <v>26</v>
      </c>
      <c r="B30" s="27" t="s">
        <v>90</v>
      </c>
      <c r="C30" s="19">
        <v>25</v>
      </c>
      <c r="D30" s="19">
        <v>25</v>
      </c>
      <c r="E30" s="21"/>
      <c r="F30" s="19">
        <v>25</v>
      </c>
      <c r="G30" s="21"/>
      <c r="H30" s="19">
        <v>15</v>
      </c>
      <c r="I30" s="19">
        <v>4</v>
      </c>
      <c r="J30" s="44" t="s">
        <v>91</v>
      </c>
      <c r="K30" s="20"/>
    </row>
    <row r="31" spans="1:11" ht="15">
      <c r="A31" s="26">
        <v>27</v>
      </c>
      <c r="B31" s="27" t="s">
        <v>92</v>
      </c>
      <c r="C31" s="19">
        <v>22</v>
      </c>
      <c r="D31" s="19">
        <v>22</v>
      </c>
      <c r="E31" s="19">
        <v>0</v>
      </c>
      <c r="F31" s="19">
        <v>22</v>
      </c>
      <c r="G31" s="19"/>
      <c r="H31" s="19">
        <v>22</v>
      </c>
      <c r="I31" s="19">
        <v>4</v>
      </c>
      <c r="J31" s="44" t="s">
        <v>67</v>
      </c>
      <c r="K31" s="20"/>
    </row>
    <row r="32" spans="1:11" ht="15">
      <c r="C32" s="24">
        <f t="shared" ref="C32:I32" si="0">SUM(C5:C31)</f>
        <v>737</v>
      </c>
      <c r="D32" s="24">
        <f t="shared" si="0"/>
        <v>684</v>
      </c>
      <c r="E32" s="24">
        <f t="shared" si="0"/>
        <v>281</v>
      </c>
      <c r="F32" s="24">
        <f t="shared" si="0"/>
        <v>437</v>
      </c>
      <c r="G32" s="24">
        <f t="shared" si="0"/>
        <v>0</v>
      </c>
      <c r="H32" s="24">
        <f t="shared" si="0"/>
        <v>567</v>
      </c>
      <c r="I32" s="24">
        <f t="shared" si="0"/>
        <v>112</v>
      </c>
      <c r="J32" s="46"/>
      <c r="K32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8"/>
  <sheetViews>
    <sheetView workbookViewId="0">
      <pane ySplit="4" topLeftCell="A5" activePane="bottomLeft" state="frozen"/>
      <selection pane="bottomLeft" activeCell="M6" sqref="M6"/>
    </sheetView>
  </sheetViews>
  <sheetFormatPr defaultColWidth="12.5703125" defaultRowHeight="15.75" customHeight="1"/>
  <cols>
    <col min="1" max="1" width="5.5703125" customWidth="1"/>
    <col min="2" max="2" width="32.28515625" customWidth="1"/>
    <col min="3" max="3" width="16.42578125" customWidth="1"/>
    <col min="4" max="4" width="12.140625" customWidth="1"/>
    <col min="5" max="5" width="12" customWidth="1"/>
    <col min="6" max="6" width="11.42578125" customWidth="1"/>
    <col min="7" max="7" width="12.85546875" customWidth="1"/>
    <col min="8" max="8" width="14.7109375" customWidth="1"/>
    <col min="9" max="9" width="9.42578125" customWidth="1"/>
    <col min="10" max="10" width="40.7109375" style="42" customWidth="1"/>
    <col min="11" max="11" width="9.7109375" customWidth="1"/>
  </cols>
  <sheetData>
    <row r="1" spans="1:11" ht="15.75" customHeight="1">
      <c r="B1" s="2" t="s">
        <v>0</v>
      </c>
    </row>
    <row r="4" spans="1:11" s="48" customFormat="1" ht="32.25" customHeight="1">
      <c r="A4" s="47" t="s">
        <v>2</v>
      </c>
      <c r="B4" s="47" t="s">
        <v>93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43" t="s">
        <v>11</v>
      </c>
      <c r="K4" s="37" t="s">
        <v>12</v>
      </c>
    </row>
    <row r="5" spans="1:11" ht="15">
      <c r="A5" s="29">
        <v>1</v>
      </c>
      <c r="B5" s="30" t="s">
        <v>94</v>
      </c>
      <c r="C5" s="49">
        <v>12</v>
      </c>
      <c r="D5" s="49">
        <v>4</v>
      </c>
      <c r="E5" s="49">
        <v>12</v>
      </c>
      <c r="F5" s="49"/>
      <c r="G5" s="49"/>
      <c r="H5" s="49">
        <v>5</v>
      </c>
      <c r="I5" s="49">
        <v>12</v>
      </c>
      <c r="J5" s="49">
        <v>2</v>
      </c>
      <c r="K5" s="20"/>
    </row>
    <row r="6" spans="1:11" ht="15">
      <c r="A6" s="29">
        <v>2</v>
      </c>
      <c r="B6" s="30" t="s">
        <v>95</v>
      </c>
      <c r="C6" s="49">
        <v>12</v>
      </c>
      <c r="D6" s="49">
        <v>4</v>
      </c>
      <c r="E6" s="49">
        <v>9</v>
      </c>
      <c r="F6" s="49">
        <v>3</v>
      </c>
      <c r="G6" s="49"/>
      <c r="H6" s="49">
        <v>4</v>
      </c>
      <c r="I6" s="49">
        <v>1</v>
      </c>
      <c r="J6" s="49">
        <v>2</v>
      </c>
      <c r="K6" s="20"/>
    </row>
    <row r="7" spans="1:11" ht="15">
      <c r="A7" s="29">
        <v>3</v>
      </c>
      <c r="B7" s="30" t="s">
        <v>96</v>
      </c>
      <c r="C7" s="49"/>
      <c r="D7" s="49"/>
      <c r="E7" s="49"/>
      <c r="F7" s="49"/>
      <c r="G7" s="49"/>
      <c r="H7" s="49"/>
      <c r="I7" s="49"/>
      <c r="J7" s="49"/>
      <c r="K7" s="20"/>
    </row>
    <row r="8" spans="1:11" ht="15">
      <c r="A8" s="29">
        <v>4</v>
      </c>
      <c r="B8" s="30" t="s">
        <v>97</v>
      </c>
      <c r="C8" s="49"/>
      <c r="D8" s="49"/>
      <c r="E8" s="49"/>
      <c r="F8" s="49"/>
      <c r="G8" s="49"/>
      <c r="H8" s="49"/>
      <c r="I8" s="49"/>
      <c r="J8" s="49"/>
      <c r="K8" s="20"/>
    </row>
    <row r="9" spans="1:11" ht="15">
      <c r="A9" s="29">
        <v>5</v>
      </c>
      <c r="B9" s="30" t="s">
        <v>98</v>
      </c>
      <c r="C9" s="49"/>
      <c r="D9" s="49"/>
      <c r="E9" s="49"/>
      <c r="F9" s="49"/>
      <c r="G9" s="49"/>
      <c r="H9" s="49"/>
      <c r="I9" s="49"/>
      <c r="J9" s="49"/>
      <c r="K9" s="20"/>
    </row>
    <row r="10" spans="1:11" ht="15">
      <c r="A10" s="29">
        <v>6</v>
      </c>
      <c r="B10" s="30" t="s">
        <v>99</v>
      </c>
      <c r="C10" s="49">
        <v>13</v>
      </c>
      <c r="D10" s="49">
        <v>4</v>
      </c>
      <c r="E10" s="49">
        <v>10</v>
      </c>
      <c r="F10" s="49">
        <v>3</v>
      </c>
      <c r="G10" s="49">
        <v>13</v>
      </c>
      <c r="H10" s="49">
        <v>0</v>
      </c>
      <c r="I10" s="49">
        <v>1</v>
      </c>
      <c r="J10" s="49">
        <v>5</v>
      </c>
      <c r="K10" s="20"/>
    </row>
    <row r="11" spans="1:11" ht="15">
      <c r="A11" s="29">
        <v>7</v>
      </c>
      <c r="B11" s="30" t="s">
        <v>100</v>
      </c>
      <c r="C11" s="49"/>
      <c r="D11" s="49"/>
      <c r="E11" s="49"/>
      <c r="F11" s="49"/>
      <c r="G11" s="49"/>
      <c r="H11" s="49"/>
      <c r="I11" s="49"/>
      <c r="J11" s="49"/>
      <c r="K11" s="20"/>
    </row>
    <row r="12" spans="1:11" ht="15">
      <c r="A12" s="29">
        <v>8</v>
      </c>
      <c r="B12" s="30" t="s">
        <v>101</v>
      </c>
      <c r="C12" s="49"/>
      <c r="D12" s="49"/>
      <c r="E12" s="49"/>
      <c r="F12" s="49"/>
      <c r="G12" s="49"/>
      <c r="H12" s="49"/>
      <c r="I12" s="49"/>
      <c r="J12" s="49"/>
      <c r="K12" s="20"/>
    </row>
    <row r="13" spans="1:11" ht="15">
      <c r="A13" s="29">
        <v>9</v>
      </c>
      <c r="B13" s="30" t="s">
        <v>102</v>
      </c>
      <c r="C13" s="49"/>
      <c r="D13" s="49"/>
      <c r="E13" s="49"/>
      <c r="F13" s="49"/>
      <c r="G13" s="49"/>
      <c r="H13" s="49"/>
      <c r="I13" s="49"/>
      <c r="J13" s="49"/>
      <c r="K13" s="20"/>
    </row>
    <row r="14" spans="1:11" ht="15">
      <c r="A14" s="29">
        <v>10</v>
      </c>
      <c r="B14" s="30" t="s">
        <v>103</v>
      </c>
      <c r="C14" s="49">
        <v>16</v>
      </c>
      <c r="D14" s="49"/>
      <c r="E14" s="49">
        <v>10</v>
      </c>
      <c r="F14" s="49">
        <v>6</v>
      </c>
      <c r="G14" s="49">
        <v>16</v>
      </c>
      <c r="H14" s="49">
        <v>0</v>
      </c>
      <c r="I14" s="49">
        <v>3</v>
      </c>
      <c r="J14" s="49">
        <v>100</v>
      </c>
      <c r="K14" s="20"/>
    </row>
    <row r="15" spans="1:11" ht="15">
      <c r="A15" s="29">
        <v>11</v>
      </c>
      <c r="B15" s="30" t="s">
        <v>104</v>
      </c>
      <c r="C15" s="49"/>
      <c r="D15" s="49"/>
      <c r="E15" s="49"/>
      <c r="F15" s="49"/>
      <c r="G15" s="49"/>
      <c r="H15" s="49"/>
      <c r="I15" s="49"/>
      <c r="J15" s="49"/>
      <c r="K15" s="20"/>
    </row>
    <row r="16" spans="1:11" ht="15">
      <c r="A16" s="29">
        <v>12</v>
      </c>
      <c r="B16" s="30" t="s">
        <v>105</v>
      </c>
      <c r="C16" s="49"/>
      <c r="D16" s="49"/>
      <c r="E16" s="49"/>
      <c r="F16" s="49"/>
      <c r="G16" s="49"/>
      <c r="H16" s="49"/>
      <c r="I16" s="49"/>
      <c r="J16" s="49"/>
      <c r="K16" s="20"/>
    </row>
    <row r="17" spans="1:11" ht="15">
      <c r="A17" s="29">
        <v>13</v>
      </c>
      <c r="B17" s="30" t="s">
        <v>106</v>
      </c>
      <c r="C17" s="49">
        <v>5</v>
      </c>
      <c r="D17" s="49">
        <v>4</v>
      </c>
      <c r="E17" s="49">
        <v>3</v>
      </c>
      <c r="F17" s="49">
        <v>2</v>
      </c>
      <c r="G17" s="49">
        <v>5</v>
      </c>
      <c r="H17" s="49"/>
      <c r="I17" s="49">
        <v>2</v>
      </c>
      <c r="J17" s="49">
        <v>2</v>
      </c>
      <c r="K17" s="20"/>
    </row>
    <row r="18" spans="1:11" ht="15">
      <c r="A18" s="29">
        <v>14</v>
      </c>
      <c r="B18" s="30" t="s">
        <v>107</v>
      </c>
      <c r="C18" s="49"/>
      <c r="D18" s="49"/>
      <c r="E18" s="49"/>
      <c r="F18" s="49"/>
      <c r="G18" s="49"/>
      <c r="H18" s="49"/>
      <c r="I18" s="49"/>
      <c r="J18" s="49"/>
      <c r="K18" s="20"/>
    </row>
    <row r="19" spans="1:11" ht="15">
      <c r="A19" s="29">
        <v>15</v>
      </c>
      <c r="B19" s="30" t="s">
        <v>108</v>
      </c>
      <c r="C19" s="49"/>
      <c r="D19" s="49"/>
      <c r="E19" s="49"/>
      <c r="F19" s="49"/>
      <c r="G19" s="49"/>
      <c r="H19" s="49"/>
      <c r="I19" s="49"/>
      <c r="J19" s="49"/>
      <c r="K19" s="20"/>
    </row>
    <row r="20" spans="1:11" ht="15">
      <c r="A20" s="29">
        <v>16</v>
      </c>
      <c r="B20" s="30" t="s">
        <v>109</v>
      </c>
      <c r="C20" s="49"/>
      <c r="D20" s="49"/>
      <c r="E20" s="49"/>
      <c r="F20" s="49"/>
      <c r="G20" s="49"/>
      <c r="H20" s="49"/>
      <c r="I20" s="49"/>
      <c r="J20" s="49"/>
      <c r="K20" s="20"/>
    </row>
    <row r="21" spans="1:11" ht="15">
      <c r="A21" s="29">
        <v>17</v>
      </c>
      <c r="B21" s="30" t="s">
        <v>110</v>
      </c>
      <c r="C21" s="49">
        <v>11</v>
      </c>
      <c r="D21" s="49">
        <v>0</v>
      </c>
      <c r="E21" s="49">
        <v>4</v>
      </c>
      <c r="F21" s="49">
        <v>7</v>
      </c>
      <c r="G21" s="49">
        <v>11</v>
      </c>
      <c r="H21" s="49">
        <v>0</v>
      </c>
      <c r="I21" s="49">
        <v>1</v>
      </c>
      <c r="J21" s="49">
        <v>5</v>
      </c>
      <c r="K21" s="20"/>
    </row>
    <row r="22" spans="1:11" ht="15">
      <c r="A22" s="29">
        <v>18</v>
      </c>
      <c r="B22" s="30" t="s">
        <v>111</v>
      </c>
      <c r="C22" s="49"/>
      <c r="D22" s="49"/>
      <c r="E22" s="49"/>
      <c r="F22" s="49"/>
      <c r="G22" s="49"/>
      <c r="H22" s="49"/>
      <c r="I22" s="49"/>
      <c r="J22" s="49"/>
      <c r="K22" s="20"/>
    </row>
    <row r="23" spans="1:11" ht="15">
      <c r="A23" s="29">
        <v>19</v>
      </c>
      <c r="B23" s="30" t="s">
        <v>112</v>
      </c>
      <c r="C23" s="49"/>
      <c r="D23" s="49"/>
      <c r="E23" s="49"/>
      <c r="F23" s="49"/>
      <c r="G23" s="49"/>
      <c r="H23" s="49"/>
      <c r="I23" s="49"/>
      <c r="J23" s="49"/>
      <c r="K23" s="20"/>
    </row>
    <row r="24" spans="1:11" ht="15">
      <c r="A24" s="29">
        <v>20</v>
      </c>
      <c r="B24" s="30" t="s">
        <v>113</v>
      </c>
      <c r="C24" s="49"/>
      <c r="D24" s="49"/>
      <c r="E24" s="49"/>
      <c r="F24" s="49"/>
      <c r="G24" s="49"/>
      <c r="H24" s="49"/>
      <c r="I24" s="49"/>
      <c r="J24" s="49"/>
      <c r="K24" s="20"/>
    </row>
    <row r="25" spans="1:11" ht="15">
      <c r="A25" s="29">
        <v>21</v>
      </c>
      <c r="B25" s="30" t="s">
        <v>114</v>
      </c>
      <c r="C25" s="49">
        <v>12</v>
      </c>
      <c r="D25" s="49">
        <v>12</v>
      </c>
      <c r="E25" s="49">
        <v>7</v>
      </c>
      <c r="F25" s="49">
        <v>5</v>
      </c>
      <c r="G25" s="49">
        <v>10</v>
      </c>
      <c r="H25" s="49">
        <v>2</v>
      </c>
      <c r="I25" s="49">
        <v>1</v>
      </c>
      <c r="J25" s="49">
        <v>1</v>
      </c>
      <c r="K25" s="20"/>
    </row>
    <row r="26" spans="1:11" ht="15">
      <c r="A26" s="29">
        <v>22</v>
      </c>
      <c r="B26" s="30" t="s">
        <v>115</v>
      </c>
      <c r="C26" s="49"/>
      <c r="D26" s="49"/>
      <c r="E26" s="49"/>
      <c r="F26" s="49"/>
      <c r="G26" s="49"/>
      <c r="H26" s="49"/>
      <c r="I26" s="49"/>
      <c r="J26" s="49"/>
      <c r="K26" s="20"/>
    </row>
    <row r="27" spans="1:11" ht="15">
      <c r="A27" s="29">
        <v>23</v>
      </c>
      <c r="B27" s="30" t="s">
        <v>116</v>
      </c>
      <c r="C27" s="49">
        <v>11</v>
      </c>
      <c r="D27" s="49">
        <v>5</v>
      </c>
      <c r="E27" s="49">
        <v>6</v>
      </c>
      <c r="F27" s="49">
        <v>5</v>
      </c>
      <c r="G27" s="49">
        <v>6</v>
      </c>
      <c r="H27" s="49">
        <v>5</v>
      </c>
      <c r="I27" s="49">
        <v>1</v>
      </c>
      <c r="J27" s="44" t="s">
        <v>58</v>
      </c>
      <c r="K27" s="20"/>
    </row>
    <row r="28" spans="1:11" ht="15">
      <c r="A28" s="29">
        <v>24</v>
      </c>
      <c r="B28" s="30" t="s">
        <v>117</v>
      </c>
      <c r="C28" s="49">
        <v>6</v>
      </c>
      <c r="D28" s="49">
        <v>2</v>
      </c>
      <c r="E28" s="49">
        <v>6</v>
      </c>
      <c r="F28" s="49">
        <v>0</v>
      </c>
      <c r="G28" s="49"/>
      <c r="H28" s="49"/>
      <c r="I28" s="49">
        <v>1</v>
      </c>
      <c r="J28" s="49" t="s">
        <v>118</v>
      </c>
      <c r="K28" s="20"/>
    </row>
    <row r="29" spans="1:11" ht="15">
      <c r="A29" s="29">
        <v>25</v>
      </c>
      <c r="B29" s="30" t="s">
        <v>119</v>
      </c>
      <c r="C29" s="49"/>
      <c r="D29" s="49"/>
      <c r="E29" s="49"/>
      <c r="F29" s="49"/>
      <c r="G29" s="49"/>
      <c r="H29" s="49"/>
      <c r="I29" s="49"/>
      <c r="J29" s="49"/>
      <c r="K29" s="20"/>
    </row>
    <row r="30" spans="1:11" ht="15">
      <c r="A30" s="29">
        <v>26</v>
      </c>
      <c r="B30" s="30" t="s">
        <v>120</v>
      </c>
      <c r="C30" s="49">
        <v>11</v>
      </c>
      <c r="D30" s="49">
        <v>9</v>
      </c>
      <c r="E30" s="49">
        <v>8</v>
      </c>
      <c r="F30" s="49">
        <v>3</v>
      </c>
      <c r="G30" s="49">
        <v>8</v>
      </c>
      <c r="H30" s="49">
        <v>1</v>
      </c>
      <c r="I30" s="49">
        <v>1</v>
      </c>
      <c r="J30" s="49">
        <v>1</v>
      </c>
      <c r="K30" s="20"/>
    </row>
    <row r="31" spans="1:11" ht="15">
      <c r="A31" s="29">
        <v>27</v>
      </c>
      <c r="B31" s="30" t="s">
        <v>121</v>
      </c>
      <c r="C31" s="49">
        <v>10</v>
      </c>
      <c r="D31" s="49">
        <v>0</v>
      </c>
      <c r="E31" s="49">
        <v>9</v>
      </c>
      <c r="F31" s="49">
        <v>1</v>
      </c>
      <c r="G31" s="49">
        <v>0</v>
      </c>
      <c r="H31" s="49">
        <v>0</v>
      </c>
      <c r="I31" s="49">
        <v>1</v>
      </c>
      <c r="J31" s="49">
        <v>3</v>
      </c>
      <c r="K31" s="20"/>
    </row>
    <row r="32" spans="1:11" ht="15">
      <c r="A32" s="29">
        <v>28</v>
      </c>
      <c r="B32" s="30" t="s">
        <v>122</v>
      </c>
      <c r="C32" s="49"/>
      <c r="D32" s="49"/>
      <c r="E32" s="49"/>
      <c r="F32" s="49"/>
      <c r="G32" s="49"/>
      <c r="H32" s="49"/>
      <c r="I32" s="49"/>
      <c r="J32" s="49"/>
      <c r="K32" s="20"/>
    </row>
    <row r="33" spans="1:11" ht="15">
      <c r="A33" s="29">
        <v>29</v>
      </c>
      <c r="B33" s="30" t="s">
        <v>123</v>
      </c>
      <c r="C33" s="49"/>
      <c r="D33" s="49"/>
      <c r="E33" s="49"/>
      <c r="F33" s="49"/>
      <c r="G33" s="49"/>
      <c r="H33" s="49"/>
      <c r="I33" s="49"/>
      <c r="J33" s="49"/>
      <c r="K33" s="20"/>
    </row>
    <row r="34" spans="1:11" ht="15">
      <c r="A34" s="29">
        <v>30</v>
      </c>
      <c r="B34" s="30" t="s">
        <v>124</v>
      </c>
      <c r="C34" s="49">
        <v>16</v>
      </c>
      <c r="D34" s="49">
        <v>7</v>
      </c>
      <c r="E34" s="49">
        <v>12</v>
      </c>
      <c r="F34" s="49">
        <v>4</v>
      </c>
      <c r="G34" s="49">
        <v>11</v>
      </c>
      <c r="H34" s="49">
        <v>5</v>
      </c>
      <c r="I34" s="49">
        <v>1</v>
      </c>
      <c r="J34" s="49">
        <v>3</v>
      </c>
      <c r="K34" s="20"/>
    </row>
    <row r="35" spans="1:11" ht="15">
      <c r="A35" s="29">
        <v>31</v>
      </c>
      <c r="B35" s="30" t="s">
        <v>125</v>
      </c>
      <c r="C35" s="49">
        <v>5</v>
      </c>
      <c r="D35" s="49">
        <v>3</v>
      </c>
      <c r="E35" s="49">
        <v>3</v>
      </c>
      <c r="F35" s="49">
        <v>2</v>
      </c>
      <c r="G35" s="49">
        <v>0</v>
      </c>
      <c r="H35" s="49">
        <v>5</v>
      </c>
      <c r="I35" s="49">
        <v>1</v>
      </c>
      <c r="J35" s="49" t="s">
        <v>58</v>
      </c>
      <c r="K35" s="20"/>
    </row>
    <row r="36" spans="1:11" ht="15">
      <c r="A36" s="29">
        <v>32</v>
      </c>
      <c r="B36" s="30" t="s">
        <v>126</v>
      </c>
      <c r="C36" s="49"/>
      <c r="D36" s="49"/>
      <c r="E36" s="49"/>
      <c r="F36" s="49"/>
      <c r="G36" s="49"/>
      <c r="H36" s="49"/>
      <c r="I36" s="49"/>
      <c r="J36" s="49"/>
      <c r="K36" s="20"/>
    </row>
    <row r="37" spans="1:11" ht="15">
      <c r="A37" s="29">
        <v>33</v>
      </c>
      <c r="B37" s="30" t="s">
        <v>127</v>
      </c>
      <c r="C37" s="49"/>
      <c r="D37" s="49"/>
      <c r="E37" s="49"/>
      <c r="F37" s="49"/>
      <c r="G37" s="49"/>
      <c r="H37" s="49"/>
      <c r="I37" s="49"/>
      <c r="J37" s="49"/>
      <c r="K37" s="20"/>
    </row>
    <row r="38" spans="1:11" ht="15">
      <c r="A38" s="29">
        <v>34</v>
      </c>
      <c r="B38" s="30" t="s">
        <v>128</v>
      </c>
      <c r="C38" s="49">
        <v>14</v>
      </c>
      <c r="D38" s="49">
        <v>10</v>
      </c>
      <c r="E38" s="49"/>
      <c r="F38" s="49">
        <v>14</v>
      </c>
      <c r="G38" s="49">
        <v>14</v>
      </c>
      <c r="H38" s="49">
        <v>5</v>
      </c>
      <c r="I38" s="49"/>
      <c r="J38" s="49" t="s">
        <v>73</v>
      </c>
      <c r="K38" s="20"/>
    </row>
    <row r="39" spans="1:11" ht="15">
      <c r="A39" s="29">
        <v>35</v>
      </c>
      <c r="B39" s="30" t="s">
        <v>129</v>
      </c>
      <c r="C39" s="49"/>
      <c r="D39" s="49"/>
      <c r="E39" s="49"/>
      <c r="F39" s="49"/>
      <c r="G39" s="49"/>
      <c r="H39" s="49"/>
      <c r="I39" s="49"/>
      <c r="J39" s="49"/>
      <c r="K39" s="20"/>
    </row>
    <row r="40" spans="1:11" ht="15">
      <c r="A40" s="29">
        <v>36</v>
      </c>
      <c r="B40" s="30" t="s">
        <v>130</v>
      </c>
      <c r="C40" s="49"/>
      <c r="D40" s="49"/>
      <c r="E40" s="49"/>
      <c r="F40" s="49"/>
      <c r="G40" s="49"/>
      <c r="H40" s="49"/>
      <c r="I40" s="49"/>
      <c r="J40" s="49"/>
      <c r="K40" s="20"/>
    </row>
    <row r="41" spans="1:11" ht="15">
      <c r="A41" s="29">
        <v>37</v>
      </c>
      <c r="B41" s="30" t="s">
        <v>131</v>
      </c>
      <c r="C41" s="49">
        <v>5</v>
      </c>
      <c r="D41" s="49">
        <v>5</v>
      </c>
      <c r="E41" s="49"/>
      <c r="F41" s="49">
        <v>5</v>
      </c>
      <c r="G41" s="49"/>
      <c r="H41" s="49">
        <v>2</v>
      </c>
      <c r="I41" s="49">
        <v>2</v>
      </c>
      <c r="J41" s="49" t="s">
        <v>132</v>
      </c>
      <c r="K41" s="20"/>
    </row>
    <row r="42" spans="1:11" ht="15">
      <c r="A42" s="29">
        <v>38</v>
      </c>
      <c r="B42" s="30" t="s">
        <v>133</v>
      </c>
      <c r="C42" s="49">
        <v>4</v>
      </c>
      <c r="D42" s="49">
        <v>4</v>
      </c>
      <c r="E42" s="49">
        <v>0</v>
      </c>
      <c r="F42" s="49">
        <v>4</v>
      </c>
      <c r="G42" s="49">
        <v>0</v>
      </c>
      <c r="H42" s="49">
        <v>3</v>
      </c>
      <c r="I42" s="49">
        <v>2</v>
      </c>
      <c r="J42" s="49" t="s">
        <v>134</v>
      </c>
      <c r="K42" s="20"/>
    </row>
    <row r="43" spans="1:11" ht="15">
      <c r="A43" s="29">
        <v>39</v>
      </c>
      <c r="B43" s="30" t="s">
        <v>135</v>
      </c>
      <c r="C43" s="49"/>
      <c r="D43" s="49"/>
      <c r="E43" s="49"/>
      <c r="F43" s="49"/>
      <c r="G43" s="49"/>
      <c r="H43" s="49"/>
      <c r="I43" s="49"/>
      <c r="J43" s="49"/>
      <c r="K43" s="20"/>
    </row>
    <row r="44" spans="1:11" ht="15">
      <c r="A44" s="29">
        <v>40</v>
      </c>
      <c r="B44" s="30" t="s">
        <v>136</v>
      </c>
      <c r="C44" s="49">
        <v>50</v>
      </c>
      <c r="D44" s="49">
        <v>13</v>
      </c>
      <c r="E44" s="49">
        <v>24</v>
      </c>
      <c r="F44" s="49">
        <v>26</v>
      </c>
      <c r="G44" s="49">
        <v>7</v>
      </c>
      <c r="H44" s="49">
        <v>5</v>
      </c>
      <c r="I44" s="49">
        <v>1</v>
      </c>
      <c r="J44" s="49">
        <v>5</v>
      </c>
      <c r="K44" s="20"/>
    </row>
    <row r="45" spans="1:11" ht="15">
      <c r="A45" s="29">
        <v>41</v>
      </c>
      <c r="B45" s="30" t="s">
        <v>137</v>
      </c>
      <c r="C45" s="51">
        <v>93</v>
      </c>
      <c r="D45" s="49">
        <v>65</v>
      </c>
      <c r="E45" s="49">
        <v>28</v>
      </c>
      <c r="F45" s="49">
        <v>65</v>
      </c>
      <c r="G45" s="49">
        <v>0</v>
      </c>
      <c r="H45" s="49">
        <v>0</v>
      </c>
      <c r="I45" s="49">
        <v>1</v>
      </c>
      <c r="J45" s="49" t="s">
        <v>138</v>
      </c>
      <c r="K45" s="20"/>
    </row>
    <row r="46" spans="1:11" ht="15">
      <c r="A46" s="29">
        <v>42</v>
      </c>
      <c r="B46" s="30" t="s">
        <v>139</v>
      </c>
      <c r="C46" s="49">
        <v>9</v>
      </c>
      <c r="D46" s="49">
        <v>8</v>
      </c>
      <c r="E46" s="49">
        <v>1</v>
      </c>
      <c r="F46" s="49">
        <v>8</v>
      </c>
      <c r="G46" s="49">
        <v>4</v>
      </c>
      <c r="H46" s="49">
        <v>5</v>
      </c>
      <c r="I46" s="49">
        <v>1</v>
      </c>
      <c r="J46" s="49" t="s">
        <v>58</v>
      </c>
      <c r="K46" s="20"/>
    </row>
    <row r="47" spans="1:11" ht="15">
      <c r="A47" s="29">
        <v>43</v>
      </c>
      <c r="B47" s="30" t="s">
        <v>140</v>
      </c>
      <c r="C47" s="49">
        <v>20</v>
      </c>
      <c r="D47" s="49">
        <v>20</v>
      </c>
      <c r="E47" s="49">
        <v>0</v>
      </c>
      <c r="F47" s="49">
        <v>20</v>
      </c>
      <c r="G47" s="49">
        <v>0</v>
      </c>
      <c r="H47" s="49">
        <v>0</v>
      </c>
      <c r="I47" s="49">
        <v>1</v>
      </c>
      <c r="J47" s="49" t="s">
        <v>73</v>
      </c>
      <c r="K47" s="20"/>
    </row>
    <row r="48" spans="1:11" ht="15">
      <c r="A48" s="29">
        <v>44</v>
      </c>
      <c r="B48" s="30" t="s">
        <v>141</v>
      </c>
      <c r="C48" s="49">
        <v>34</v>
      </c>
      <c r="D48" s="49">
        <v>7</v>
      </c>
      <c r="E48" s="49">
        <v>6</v>
      </c>
      <c r="F48" s="49">
        <v>28</v>
      </c>
      <c r="G48" s="49">
        <v>34</v>
      </c>
      <c r="H48" s="49">
        <v>0</v>
      </c>
      <c r="I48" s="49">
        <v>1</v>
      </c>
      <c r="J48" s="49" t="s">
        <v>142</v>
      </c>
      <c r="K48" s="20"/>
    </row>
    <row r="49" spans="1:11" ht="15">
      <c r="A49" s="29">
        <v>45</v>
      </c>
      <c r="B49" s="30" t="s">
        <v>143</v>
      </c>
      <c r="C49" s="49">
        <v>34</v>
      </c>
      <c r="D49" s="49">
        <v>20</v>
      </c>
      <c r="E49" s="49">
        <v>21</v>
      </c>
      <c r="F49" s="49">
        <v>3</v>
      </c>
      <c r="G49" s="49">
        <v>0</v>
      </c>
      <c r="H49" s="49">
        <v>0</v>
      </c>
      <c r="I49" s="49">
        <v>1</v>
      </c>
      <c r="J49" s="49" t="s">
        <v>73</v>
      </c>
      <c r="K49" s="20"/>
    </row>
    <row r="50" spans="1:11" ht="15">
      <c r="A50" s="29">
        <v>46</v>
      </c>
      <c r="B50" s="30" t="s">
        <v>144</v>
      </c>
      <c r="C50" s="49">
        <v>22</v>
      </c>
      <c r="D50" s="49">
        <v>3</v>
      </c>
      <c r="E50" s="49">
        <v>5</v>
      </c>
      <c r="F50" s="49">
        <v>17</v>
      </c>
      <c r="G50" s="49">
        <v>0</v>
      </c>
      <c r="H50" s="49">
        <v>4</v>
      </c>
      <c r="I50" s="49">
        <v>1</v>
      </c>
      <c r="J50" s="49" t="s">
        <v>73</v>
      </c>
      <c r="K50" s="20"/>
    </row>
    <row r="51" spans="1:11" ht="15">
      <c r="A51" s="29">
        <v>47</v>
      </c>
      <c r="B51" s="30" t="s">
        <v>145</v>
      </c>
      <c r="C51" s="49">
        <v>54</v>
      </c>
      <c r="D51" s="49">
        <v>31</v>
      </c>
      <c r="E51" s="49">
        <v>43</v>
      </c>
      <c r="F51" s="49">
        <v>8</v>
      </c>
      <c r="G51" s="49">
        <v>0</v>
      </c>
      <c r="H51" s="49">
        <v>0</v>
      </c>
      <c r="I51" s="49">
        <v>1</v>
      </c>
      <c r="J51" s="49">
        <v>5</v>
      </c>
      <c r="K51" s="20"/>
    </row>
    <row r="52" spans="1:11" ht="15">
      <c r="A52" s="29">
        <v>48</v>
      </c>
      <c r="B52" s="30" t="s">
        <v>146</v>
      </c>
      <c r="C52" s="49">
        <v>7</v>
      </c>
      <c r="D52" s="49">
        <v>7</v>
      </c>
      <c r="E52" s="49">
        <v>0</v>
      </c>
      <c r="F52" s="49">
        <v>7</v>
      </c>
      <c r="G52" s="49">
        <v>0</v>
      </c>
      <c r="H52" s="49">
        <v>7</v>
      </c>
      <c r="I52" s="49">
        <v>1</v>
      </c>
      <c r="J52" s="49" t="s">
        <v>73</v>
      </c>
      <c r="K52" s="20"/>
    </row>
    <row r="53" spans="1:11" ht="15">
      <c r="A53" s="29">
        <v>49</v>
      </c>
      <c r="B53" s="30" t="s">
        <v>147</v>
      </c>
      <c r="C53" s="49"/>
      <c r="D53" s="49"/>
      <c r="E53" s="49"/>
      <c r="F53" s="49"/>
      <c r="G53" s="49"/>
      <c r="H53" s="49"/>
      <c r="I53" s="49"/>
      <c r="J53" s="49"/>
      <c r="K53" s="20"/>
    </row>
    <row r="54" spans="1:11" ht="15">
      <c r="A54" s="29">
        <v>50</v>
      </c>
      <c r="B54" s="30" t="s">
        <v>148</v>
      </c>
      <c r="C54" s="49">
        <v>51</v>
      </c>
      <c r="D54" s="49">
        <v>41</v>
      </c>
      <c r="E54" s="49">
        <v>0</v>
      </c>
      <c r="F54" s="49">
        <v>51</v>
      </c>
      <c r="G54" s="49">
        <v>0</v>
      </c>
      <c r="H54" s="49">
        <v>0</v>
      </c>
      <c r="I54" s="49">
        <v>1</v>
      </c>
      <c r="J54" s="49" t="s">
        <v>73</v>
      </c>
      <c r="K54" s="20"/>
    </row>
    <row r="55" spans="1:11" ht="15">
      <c r="A55" s="29">
        <v>51</v>
      </c>
      <c r="B55" s="30" t="s">
        <v>149</v>
      </c>
      <c r="C55" s="49">
        <v>94</v>
      </c>
      <c r="D55" s="49">
        <v>6</v>
      </c>
      <c r="E55" s="49">
        <v>90</v>
      </c>
      <c r="F55" s="49">
        <v>4</v>
      </c>
      <c r="G55" s="49">
        <v>6</v>
      </c>
      <c r="H55" s="49"/>
      <c r="I55" s="49">
        <v>1</v>
      </c>
      <c r="J55" s="49">
        <v>23</v>
      </c>
      <c r="K55" s="20"/>
    </row>
    <row r="56" spans="1:11" ht="15">
      <c r="A56" s="29">
        <v>52</v>
      </c>
      <c r="B56" s="30" t="s">
        <v>150</v>
      </c>
      <c r="C56" s="49"/>
      <c r="D56" s="49"/>
      <c r="E56" s="49"/>
      <c r="F56" s="49"/>
      <c r="G56" s="49"/>
      <c r="H56" s="49"/>
      <c r="I56" s="49"/>
      <c r="J56" s="49"/>
      <c r="K56" s="20"/>
    </row>
    <row r="57" spans="1:11" ht="15">
      <c r="A57" s="29">
        <v>53</v>
      </c>
      <c r="B57" s="30" t="s">
        <v>151</v>
      </c>
      <c r="C57" s="49"/>
      <c r="D57" s="49"/>
      <c r="E57" s="49"/>
      <c r="F57" s="49"/>
      <c r="G57" s="49"/>
      <c r="H57" s="49"/>
      <c r="I57" s="49"/>
      <c r="J57" s="49"/>
      <c r="K57" s="20"/>
    </row>
    <row r="58" spans="1:11" ht="15">
      <c r="A58" s="29">
        <v>54</v>
      </c>
      <c r="B58" s="30" t="s">
        <v>152</v>
      </c>
      <c r="C58" s="49">
        <v>25</v>
      </c>
      <c r="D58" s="49">
        <v>25</v>
      </c>
      <c r="E58" s="49">
        <v>13</v>
      </c>
      <c r="F58" s="49">
        <v>12</v>
      </c>
      <c r="G58" s="49">
        <v>0</v>
      </c>
      <c r="H58" s="49">
        <v>1</v>
      </c>
      <c r="I58" s="49">
        <v>1</v>
      </c>
      <c r="J58" s="49" t="s">
        <v>73</v>
      </c>
      <c r="K58" s="20"/>
    </row>
    <row r="59" spans="1:11" ht="15">
      <c r="A59" s="29">
        <v>55</v>
      </c>
      <c r="B59" s="30" t="s">
        <v>153</v>
      </c>
      <c r="C59" s="49">
        <v>42</v>
      </c>
      <c r="D59" s="49">
        <v>42</v>
      </c>
      <c r="E59" s="49"/>
      <c r="F59" s="49">
        <v>42</v>
      </c>
      <c r="G59" s="49">
        <v>0</v>
      </c>
      <c r="H59" s="49">
        <v>2</v>
      </c>
      <c r="I59" s="49">
        <v>2</v>
      </c>
      <c r="J59" s="49" t="s">
        <v>73</v>
      </c>
      <c r="K59" s="20"/>
    </row>
    <row r="60" spans="1:11" ht="15">
      <c r="A60" s="29">
        <v>56</v>
      </c>
      <c r="B60" s="30" t="s">
        <v>154</v>
      </c>
      <c r="C60" s="49">
        <v>25</v>
      </c>
      <c r="D60" s="49">
        <v>25</v>
      </c>
      <c r="E60" s="49">
        <v>15</v>
      </c>
      <c r="F60" s="49">
        <v>10</v>
      </c>
      <c r="G60" s="49">
        <v>20</v>
      </c>
      <c r="H60" s="49">
        <v>5</v>
      </c>
      <c r="I60" s="49">
        <v>1</v>
      </c>
      <c r="J60" s="49">
        <v>2</v>
      </c>
      <c r="K60" s="20"/>
    </row>
    <row r="61" spans="1:11" ht="15">
      <c r="A61" s="29">
        <v>57</v>
      </c>
      <c r="B61" s="30" t="s">
        <v>155</v>
      </c>
      <c r="C61" s="49">
        <v>23</v>
      </c>
      <c r="D61" s="49">
        <v>23</v>
      </c>
      <c r="E61" s="49">
        <v>3</v>
      </c>
      <c r="F61" s="49">
        <v>20</v>
      </c>
      <c r="G61" s="49">
        <v>20</v>
      </c>
      <c r="H61" s="49">
        <v>3</v>
      </c>
      <c r="I61" s="49">
        <v>1</v>
      </c>
      <c r="J61" s="49">
        <v>1</v>
      </c>
      <c r="K61" s="20"/>
    </row>
    <row r="62" spans="1:11" ht="15">
      <c r="A62" s="29">
        <v>58</v>
      </c>
      <c r="B62" s="30" t="s">
        <v>156</v>
      </c>
      <c r="C62" s="49">
        <v>28</v>
      </c>
      <c r="D62" s="49">
        <v>28</v>
      </c>
      <c r="E62" s="49">
        <v>2</v>
      </c>
      <c r="F62" s="49">
        <v>26</v>
      </c>
      <c r="G62" s="49">
        <v>2</v>
      </c>
      <c r="H62" s="49">
        <v>0</v>
      </c>
      <c r="I62" s="49">
        <v>1</v>
      </c>
      <c r="J62" s="49" t="s">
        <v>73</v>
      </c>
      <c r="K62" s="20"/>
    </row>
    <row r="63" spans="1:11" ht="15">
      <c r="A63" s="29">
        <v>59</v>
      </c>
      <c r="B63" s="30" t="s">
        <v>157</v>
      </c>
      <c r="C63" s="49">
        <v>57</v>
      </c>
      <c r="D63" s="49">
        <v>57</v>
      </c>
      <c r="E63" s="49">
        <v>0</v>
      </c>
      <c r="F63" s="49">
        <v>57</v>
      </c>
      <c r="G63" s="49">
        <v>0</v>
      </c>
      <c r="H63" s="49">
        <v>3</v>
      </c>
      <c r="I63" s="49">
        <v>1</v>
      </c>
      <c r="J63" s="49">
        <v>2</v>
      </c>
      <c r="K63" s="20"/>
    </row>
    <row r="64" spans="1:11" ht="15">
      <c r="A64" s="29">
        <v>60</v>
      </c>
      <c r="B64" s="30" t="s">
        <v>158</v>
      </c>
      <c r="C64" s="49"/>
      <c r="D64" s="49"/>
      <c r="E64" s="49"/>
      <c r="F64" s="49"/>
      <c r="G64" s="49"/>
      <c r="H64" s="49"/>
      <c r="I64" s="49"/>
      <c r="J64" s="49"/>
      <c r="K64" s="20"/>
    </row>
    <row r="65" spans="1:11" ht="15">
      <c r="A65" s="29">
        <v>61</v>
      </c>
      <c r="B65" s="30" t="s">
        <v>159</v>
      </c>
      <c r="C65" s="49">
        <v>27</v>
      </c>
      <c r="D65" s="49">
        <v>27</v>
      </c>
      <c r="E65" s="49">
        <v>10</v>
      </c>
      <c r="F65" s="49">
        <v>17</v>
      </c>
      <c r="G65" s="49">
        <v>21</v>
      </c>
      <c r="H65" s="49">
        <v>0</v>
      </c>
      <c r="I65" s="49">
        <v>2</v>
      </c>
      <c r="J65" s="44" t="s">
        <v>58</v>
      </c>
      <c r="K65" s="20"/>
    </row>
    <row r="66" spans="1:11" ht="15">
      <c r="A66" s="29">
        <v>62</v>
      </c>
      <c r="B66" s="30" t="s">
        <v>160</v>
      </c>
      <c r="C66" s="49"/>
      <c r="D66" s="49"/>
      <c r="E66" s="49"/>
      <c r="F66" s="49"/>
      <c r="G66" s="49"/>
      <c r="H66" s="49"/>
      <c r="I66" s="49"/>
      <c r="J66" s="49"/>
      <c r="K66" s="20"/>
    </row>
    <row r="67" spans="1:11" ht="15">
      <c r="A67" s="29">
        <v>63</v>
      </c>
      <c r="B67" s="30" t="s">
        <v>161</v>
      </c>
      <c r="C67" s="49"/>
      <c r="D67" s="49"/>
      <c r="E67" s="49"/>
      <c r="F67" s="49"/>
      <c r="G67" s="49"/>
      <c r="H67" s="49"/>
      <c r="I67" s="49"/>
      <c r="J67" s="49"/>
      <c r="K67" s="20"/>
    </row>
    <row r="68" spans="1:11" ht="15">
      <c r="A68" s="29">
        <v>64</v>
      </c>
      <c r="B68" s="30" t="s">
        <v>162</v>
      </c>
      <c r="C68" s="49">
        <v>40</v>
      </c>
      <c r="D68" s="49">
        <v>40</v>
      </c>
      <c r="E68" s="49">
        <v>40</v>
      </c>
      <c r="F68" s="49"/>
      <c r="G68" s="49">
        <v>40</v>
      </c>
      <c r="H68" s="49"/>
      <c r="I68" s="49">
        <v>1</v>
      </c>
      <c r="J68" s="49" t="s">
        <v>78</v>
      </c>
      <c r="K68" s="20"/>
    </row>
    <row r="69" spans="1:11" ht="15">
      <c r="A69" s="29">
        <v>65</v>
      </c>
      <c r="B69" s="30" t="s">
        <v>163</v>
      </c>
      <c r="C69" s="49">
        <v>23</v>
      </c>
      <c r="D69" s="49">
        <v>17</v>
      </c>
      <c r="E69" s="49">
        <v>13</v>
      </c>
      <c r="F69" s="49">
        <v>10</v>
      </c>
      <c r="G69" s="49">
        <v>7</v>
      </c>
      <c r="H69" s="49">
        <v>0</v>
      </c>
      <c r="I69" s="49">
        <v>1</v>
      </c>
      <c r="J69" s="49" t="s">
        <v>164</v>
      </c>
      <c r="K69" s="20"/>
    </row>
    <row r="70" spans="1:11" ht="15">
      <c r="A70" s="29">
        <v>66</v>
      </c>
      <c r="B70" s="30" t="s">
        <v>165</v>
      </c>
      <c r="C70" s="49">
        <v>29</v>
      </c>
      <c r="D70" s="49">
        <v>6</v>
      </c>
      <c r="E70" s="49">
        <v>23</v>
      </c>
      <c r="F70" s="49">
        <v>6</v>
      </c>
      <c r="G70" s="49">
        <v>7</v>
      </c>
      <c r="H70" s="49">
        <v>6</v>
      </c>
      <c r="I70" s="49">
        <v>1</v>
      </c>
      <c r="J70" s="49" t="s">
        <v>166</v>
      </c>
      <c r="K70" s="20"/>
    </row>
    <row r="71" spans="1:11" ht="15">
      <c r="A71" s="29">
        <v>67</v>
      </c>
      <c r="B71" s="30" t="s">
        <v>167</v>
      </c>
      <c r="C71" s="49">
        <v>10</v>
      </c>
      <c r="D71" s="49">
        <v>6</v>
      </c>
      <c r="E71" s="49">
        <v>7</v>
      </c>
      <c r="F71" s="49">
        <v>3</v>
      </c>
      <c r="G71" s="49">
        <v>0</v>
      </c>
      <c r="H71" s="49">
        <v>2</v>
      </c>
      <c r="I71" s="49">
        <v>1</v>
      </c>
      <c r="J71" s="49" t="s">
        <v>168</v>
      </c>
      <c r="K71" s="20"/>
    </row>
    <row r="72" spans="1:11" ht="15">
      <c r="A72" s="29">
        <v>68</v>
      </c>
      <c r="B72" s="30" t="s">
        <v>169</v>
      </c>
      <c r="C72" s="49">
        <v>21</v>
      </c>
      <c r="D72" s="49">
        <v>14</v>
      </c>
      <c r="E72" s="49">
        <v>7</v>
      </c>
      <c r="F72" s="49">
        <v>14</v>
      </c>
      <c r="G72" s="49">
        <v>6</v>
      </c>
      <c r="H72" s="49">
        <v>0</v>
      </c>
      <c r="I72" s="49">
        <v>1</v>
      </c>
      <c r="J72" s="49" t="s">
        <v>73</v>
      </c>
      <c r="K72" s="20"/>
    </row>
    <row r="73" spans="1:11" ht="15">
      <c r="A73" s="29">
        <v>69</v>
      </c>
      <c r="B73" s="30" t="s">
        <v>170</v>
      </c>
      <c r="C73" s="49"/>
      <c r="D73" s="49"/>
      <c r="E73" s="49"/>
      <c r="F73" s="49"/>
      <c r="G73" s="49"/>
      <c r="H73" s="49"/>
      <c r="I73" s="49"/>
      <c r="J73" s="49"/>
      <c r="K73" s="20"/>
    </row>
    <row r="74" spans="1:11" ht="15">
      <c r="A74" s="29">
        <v>70</v>
      </c>
      <c r="B74" s="30" t="s">
        <v>171</v>
      </c>
      <c r="C74" s="49">
        <v>50</v>
      </c>
      <c r="D74" s="49">
        <v>8</v>
      </c>
      <c r="E74" s="49">
        <v>30</v>
      </c>
      <c r="F74" s="49">
        <v>20</v>
      </c>
      <c r="G74" s="49">
        <v>0</v>
      </c>
      <c r="H74" s="49">
        <v>8</v>
      </c>
      <c r="I74" s="49">
        <v>0</v>
      </c>
      <c r="J74" s="49" t="s">
        <v>73</v>
      </c>
      <c r="K74" s="20"/>
    </row>
    <row r="75" spans="1:11" ht="15">
      <c r="A75" s="29">
        <v>71</v>
      </c>
      <c r="B75" s="30" t="s">
        <v>172</v>
      </c>
      <c r="C75" s="49">
        <v>37</v>
      </c>
      <c r="D75" s="49">
        <v>14</v>
      </c>
      <c r="E75" s="49">
        <v>24</v>
      </c>
      <c r="F75" s="49">
        <v>143</v>
      </c>
      <c r="G75" s="49">
        <v>0</v>
      </c>
      <c r="H75" s="49">
        <v>2</v>
      </c>
      <c r="I75" s="49">
        <v>1</v>
      </c>
      <c r="J75" s="49" t="s">
        <v>173</v>
      </c>
      <c r="K75" s="20"/>
    </row>
    <row r="76" spans="1:11" ht="15">
      <c r="A76" s="29">
        <v>72</v>
      </c>
      <c r="B76" s="30" t="s">
        <v>174</v>
      </c>
      <c r="C76" s="49">
        <v>16</v>
      </c>
      <c r="D76" s="49">
        <v>10</v>
      </c>
      <c r="E76" s="49">
        <v>4</v>
      </c>
      <c r="F76" s="49">
        <v>2</v>
      </c>
      <c r="G76" s="49">
        <v>0</v>
      </c>
      <c r="H76" s="49"/>
      <c r="I76" s="49">
        <v>1</v>
      </c>
      <c r="J76" s="49"/>
      <c r="K76" s="20"/>
    </row>
    <row r="77" spans="1:11" ht="15">
      <c r="A77" s="29">
        <v>73</v>
      </c>
      <c r="B77" s="30" t="s">
        <v>175</v>
      </c>
      <c r="C77" s="49">
        <v>40</v>
      </c>
      <c r="D77" s="49">
        <v>40</v>
      </c>
      <c r="E77" s="49">
        <v>40</v>
      </c>
      <c r="F77" s="49"/>
      <c r="G77" s="49">
        <v>40</v>
      </c>
      <c r="H77" s="49">
        <v>0</v>
      </c>
      <c r="I77" s="49">
        <v>1</v>
      </c>
      <c r="J77" s="49" t="s">
        <v>176</v>
      </c>
      <c r="K77" s="20"/>
    </row>
    <row r="78" spans="1:11" ht="15">
      <c r="A78" s="29">
        <v>74</v>
      </c>
      <c r="B78" s="30" t="s">
        <v>177</v>
      </c>
      <c r="C78" s="49"/>
      <c r="D78" s="49"/>
      <c r="E78" s="49"/>
      <c r="F78" s="49"/>
      <c r="G78" s="49"/>
      <c r="H78" s="49"/>
      <c r="I78" s="49"/>
      <c r="J78" s="49"/>
      <c r="K78" s="20"/>
    </row>
    <row r="79" spans="1:11" ht="15">
      <c r="A79" s="29">
        <v>75</v>
      </c>
      <c r="B79" s="30" t="s">
        <v>178</v>
      </c>
      <c r="C79" s="49"/>
      <c r="D79" s="49"/>
      <c r="E79" s="49"/>
      <c r="F79" s="49"/>
      <c r="G79" s="49"/>
      <c r="H79" s="49"/>
      <c r="I79" s="49"/>
      <c r="J79" s="49" t="s">
        <v>73</v>
      </c>
      <c r="K79" s="20"/>
    </row>
    <row r="80" spans="1:11" ht="15">
      <c r="A80" s="29">
        <v>76</v>
      </c>
      <c r="B80" s="30" t="s">
        <v>179</v>
      </c>
      <c r="C80" s="49">
        <v>22</v>
      </c>
      <c r="D80" s="49">
        <v>5</v>
      </c>
      <c r="E80" s="49"/>
      <c r="F80" s="49">
        <v>22</v>
      </c>
      <c r="G80" s="49">
        <v>0</v>
      </c>
      <c r="H80" s="49">
        <v>5</v>
      </c>
      <c r="I80" s="49">
        <v>1</v>
      </c>
      <c r="J80" s="49" t="s">
        <v>27</v>
      </c>
      <c r="K80" s="20"/>
    </row>
    <row r="81" spans="1:26" ht="15">
      <c r="A81" s="29">
        <v>77</v>
      </c>
      <c r="B81" s="30" t="s">
        <v>180</v>
      </c>
      <c r="C81" s="49"/>
      <c r="D81" s="49"/>
      <c r="E81" s="49"/>
      <c r="F81" s="49"/>
      <c r="G81" s="49"/>
      <c r="H81" s="49"/>
      <c r="I81" s="49"/>
      <c r="J81" s="49"/>
      <c r="K81" s="20"/>
    </row>
    <row r="82" spans="1:26" ht="15">
      <c r="A82" s="29">
        <v>78</v>
      </c>
      <c r="B82" s="30" t="s">
        <v>181</v>
      </c>
      <c r="C82" s="49">
        <v>25</v>
      </c>
      <c r="D82" s="49">
        <v>5</v>
      </c>
      <c r="E82" s="49"/>
      <c r="F82" s="49">
        <v>25</v>
      </c>
      <c r="G82" s="49"/>
      <c r="H82" s="49">
        <v>2</v>
      </c>
      <c r="I82" s="49">
        <v>1</v>
      </c>
      <c r="J82" s="49" t="s">
        <v>182</v>
      </c>
      <c r="K82" s="20"/>
    </row>
    <row r="83" spans="1:26" ht="15">
      <c r="A83" s="29">
        <v>79</v>
      </c>
      <c r="B83" s="30" t="s">
        <v>183</v>
      </c>
      <c r="C83" s="49"/>
      <c r="D83" s="49"/>
      <c r="E83" s="49"/>
      <c r="F83" s="49"/>
      <c r="G83" s="49"/>
      <c r="H83" s="49"/>
      <c r="I83" s="49"/>
      <c r="J83" s="49"/>
      <c r="K83" s="20"/>
    </row>
    <row r="84" spans="1:26" ht="15">
      <c r="A84" s="31">
        <v>80</v>
      </c>
      <c r="B84" s="32" t="s">
        <v>184</v>
      </c>
      <c r="C84" s="49">
        <v>60</v>
      </c>
      <c r="D84" s="49">
        <v>50</v>
      </c>
      <c r="E84" s="49">
        <v>4</v>
      </c>
      <c r="F84" s="49">
        <v>56</v>
      </c>
      <c r="G84" s="49">
        <v>60</v>
      </c>
      <c r="H84" s="49">
        <v>0</v>
      </c>
      <c r="I84" s="49"/>
      <c r="J84" s="49" t="s">
        <v>185</v>
      </c>
      <c r="K84" s="33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">
      <c r="A85" s="29">
        <v>81</v>
      </c>
      <c r="B85" s="30" t="s">
        <v>186</v>
      </c>
      <c r="C85" s="49">
        <v>82</v>
      </c>
      <c r="D85" s="49"/>
      <c r="E85" s="49">
        <v>0</v>
      </c>
      <c r="F85" s="49"/>
      <c r="G85" s="49">
        <v>0</v>
      </c>
      <c r="H85" s="49"/>
      <c r="I85" s="49">
        <v>2</v>
      </c>
      <c r="J85" s="50" t="s">
        <v>187</v>
      </c>
      <c r="K85" s="20"/>
    </row>
    <row r="86" spans="1:26" ht="15">
      <c r="A86" s="29">
        <v>82</v>
      </c>
      <c r="B86" s="30" t="s">
        <v>188</v>
      </c>
      <c r="C86" s="49">
        <v>32</v>
      </c>
      <c r="D86" s="49">
        <v>32</v>
      </c>
      <c r="E86" s="49"/>
      <c r="F86" s="49">
        <v>32</v>
      </c>
      <c r="G86" s="49"/>
      <c r="H86" s="49">
        <v>2</v>
      </c>
      <c r="I86" s="49">
        <v>1</v>
      </c>
      <c r="J86" s="49" t="s">
        <v>189</v>
      </c>
      <c r="K86" s="20"/>
    </row>
    <row r="87" spans="1:26" ht="15">
      <c r="A87" s="29">
        <v>83</v>
      </c>
      <c r="B87" s="30" t="s">
        <v>190</v>
      </c>
      <c r="C87" s="49">
        <v>70</v>
      </c>
      <c r="D87" s="49">
        <v>70</v>
      </c>
      <c r="E87" s="49"/>
      <c r="F87" s="49">
        <v>70</v>
      </c>
      <c r="G87" s="49">
        <v>65</v>
      </c>
      <c r="H87" s="49">
        <v>5</v>
      </c>
      <c r="I87" s="49">
        <v>1</v>
      </c>
      <c r="J87" s="49">
        <v>2</v>
      </c>
      <c r="K87" s="20"/>
    </row>
    <row r="88" spans="1:26" ht="15">
      <c r="A88" s="29">
        <v>84</v>
      </c>
      <c r="B88" s="30" t="s">
        <v>191</v>
      </c>
      <c r="C88" s="49"/>
      <c r="D88" s="49"/>
      <c r="E88" s="49"/>
      <c r="F88" s="49"/>
      <c r="G88" s="49"/>
      <c r="H88" s="49"/>
      <c r="I88" s="49"/>
      <c r="J88" s="49"/>
      <c r="K88" s="20"/>
    </row>
    <row r="89" spans="1:26" ht="15">
      <c r="A89" s="29">
        <v>85</v>
      </c>
      <c r="B89" s="30" t="s">
        <v>192</v>
      </c>
      <c r="C89" s="49">
        <v>31</v>
      </c>
      <c r="D89" s="49">
        <v>11</v>
      </c>
      <c r="E89" s="49">
        <v>2</v>
      </c>
      <c r="F89" s="49">
        <v>29</v>
      </c>
      <c r="G89" s="49">
        <v>26</v>
      </c>
      <c r="H89" s="49">
        <v>5</v>
      </c>
      <c r="I89" s="49">
        <v>2</v>
      </c>
      <c r="J89" s="49" t="s">
        <v>73</v>
      </c>
      <c r="K89" s="20"/>
    </row>
    <row r="90" spans="1:26" ht="15">
      <c r="A90" s="29">
        <v>86</v>
      </c>
      <c r="B90" s="30" t="s">
        <v>193</v>
      </c>
      <c r="C90" s="49"/>
      <c r="D90" s="49"/>
      <c r="E90" s="49"/>
      <c r="F90" s="49"/>
      <c r="G90" s="49"/>
      <c r="H90" s="49"/>
      <c r="I90" s="49"/>
      <c r="J90" s="49"/>
      <c r="K90" s="20"/>
    </row>
    <row r="91" spans="1:26" ht="15">
      <c r="A91" s="29">
        <v>87</v>
      </c>
      <c r="B91" s="30" t="s">
        <v>194</v>
      </c>
      <c r="C91" s="49">
        <v>34</v>
      </c>
      <c r="D91" s="49">
        <v>34</v>
      </c>
      <c r="E91" s="49">
        <v>1</v>
      </c>
      <c r="F91" s="49">
        <v>33</v>
      </c>
      <c r="G91" s="49">
        <v>0</v>
      </c>
      <c r="H91" s="49">
        <v>0</v>
      </c>
      <c r="I91" s="49">
        <v>1</v>
      </c>
      <c r="J91" s="49"/>
      <c r="K91" s="20"/>
    </row>
    <row r="92" spans="1:26" ht="15">
      <c r="A92" s="29">
        <v>88</v>
      </c>
      <c r="B92" s="30" t="s">
        <v>195</v>
      </c>
      <c r="C92" s="49">
        <v>44</v>
      </c>
      <c r="D92" s="49">
        <v>9</v>
      </c>
      <c r="E92" s="49">
        <v>35</v>
      </c>
      <c r="F92" s="49">
        <v>9</v>
      </c>
      <c r="G92" s="49">
        <v>35</v>
      </c>
      <c r="H92" s="49">
        <v>9</v>
      </c>
      <c r="I92" s="49">
        <v>1</v>
      </c>
      <c r="J92" s="49" t="s">
        <v>196</v>
      </c>
      <c r="K92" s="20"/>
    </row>
    <row r="93" spans="1:26" ht="15">
      <c r="A93" s="29">
        <v>89</v>
      </c>
      <c r="B93" s="30" t="s">
        <v>197</v>
      </c>
      <c r="C93" s="49">
        <v>15</v>
      </c>
      <c r="D93" s="49">
        <v>15</v>
      </c>
      <c r="E93" s="49">
        <v>8</v>
      </c>
      <c r="F93" s="49">
        <v>7</v>
      </c>
      <c r="G93" s="49">
        <v>15</v>
      </c>
      <c r="H93" s="49">
        <v>15</v>
      </c>
      <c r="I93" s="49">
        <v>2</v>
      </c>
      <c r="J93" s="49" t="s">
        <v>73</v>
      </c>
      <c r="K93" s="20"/>
    </row>
    <row r="94" spans="1:26" ht="15">
      <c r="A94" s="29">
        <v>90</v>
      </c>
      <c r="B94" s="30" t="s">
        <v>198</v>
      </c>
      <c r="C94" s="49">
        <v>31</v>
      </c>
      <c r="D94" s="49">
        <v>30</v>
      </c>
      <c r="E94" s="49">
        <v>1</v>
      </c>
      <c r="F94" s="49">
        <v>30</v>
      </c>
      <c r="G94" s="49">
        <v>31</v>
      </c>
      <c r="H94" s="49"/>
      <c r="I94" s="49">
        <v>1</v>
      </c>
      <c r="J94" s="49" t="s">
        <v>73</v>
      </c>
      <c r="K94" s="20"/>
    </row>
    <row r="95" spans="1:26" ht="15">
      <c r="A95" s="29">
        <v>91</v>
      </c>
      <c r="B95" s="30" t="s">
        <v>199</v>
      </c>
      <c r="C95" s="49">
        <v>27</v>
      </c>
      <c r="D95" s="49">
        <v>7</v>
      </c>
      <c r="E95" s="49">
        <v>19</v>
      </c>
      <c r="F95" s="49">
        <v>8</v>
      </c>
      <c r="G95" s="49">
        <v>4</v>
      </c>
      <c r="H95" s="49">
        <v>3</v>
      </c>
      <c r="I95" s="49">
        <v>2</v>
      </c>
      <c r="J95" s="49" t="s">
        <v>200</v>
      </c>
      <c r="K95" s="20"/>
    </row>
    <row r="96" spans="1:26" ht="15">
      <c r="A96" s="29">
        <v>92</v>
      </c>
      <c r="B96" s="30" t="s">
        <v>201</v>
      </c>
      <c r="C96" s="49">
        <v>31</v>
      </c>
      <c r="D96" s="49">
        <v>31</v>
      </c>
      <c r="E96" s="49">
        <v>31</v>
      </c>
      <c r="F96" s="49"/>
      <c r="G96" s="49"/>
      <c r="H96" s="49"/>
      <c r="I96" s="49">
        <v>2</v>
      </c>
      <c r="J96" s="49" t="s">
        <v>71</v>
      </c>
      <c r="K96" s="20"/>
    </row>
    <row r="97" spans="1:11" ht="15">
      <c r="A97" s="29">
        <v>93</v>
      </c>
      <c r="B97" s="30" t="s">
        <v>202</v>
      </c>
      <c r="C97" s="49">
        <v>72</v>
      </c>
      <c r="D97" s="49">
        <v>12</v>
      </c>
      <c r="E97" s="49"/>
      <c r="F97" s="49">
        <v>72</v>
      </c>
      <c r="G97" s="49">
        <v>72</v>
      </c>
      <c r="H97" s="49"/>
      <c r="I97" s="49">
        <v>2</v>
      </c>
      <c r="J97" s="49" t="s">
        <v>203</v>
      </c>
      <c r="K97" s="20"/>
    </row>
    <row r="98" spans="1:11" ht="15">
      <c r="A98" s="29">
        <v>94</v>
      </c>
      <c r="B98" s="30" t="s">
        <v>204</v>
      </c>
      <c r="C98" s="49"/>
      <c r="D98" s="49"/>
      <c r="E98" s="49"/>
      <c r="F98" s="49"/>
      <c r="G98" s="49"/>
      <c r="H98" s="49"/>
      <c r="I98" s="49"/>
      <c r="J98" s="49"/>
      <c r="K98" s="20"/>
    </row>
    <row r="99" spans="1:11" ht="15">
      <c r="A99" s="29">
        <v>95</v>
      </c>
      <c r="B99" s="30" t="s">
        <v>205</v>
      </c>
      <c r="C99" s="49"/>
      <c r="D99" s="49"/>
      <c r="E99" s="49">
        <v>5</v>
      </c>
      <c r="F99" s="49"/>
      <c r="G99" s="49"/>
      <c r="H99" s="49">
        <v>11</v>
      </c>
      <c r="I99" s="49">
        <v>1</v>
      </c>
      <c r="J99" s="49" t="s">
        <v>73</v>
      </c>
      <c r="K99" s="20"/>
    </row>
    <row r="100" spans="1:11" ht="15">
      <c r="A100" s="29">
        <v>96</v>
      </c>
      <c r="B100" s="30" t="s">
        <v>206</v>
      </c>
      <c r="C100" s="49">
        <v>35</v>
      </c>
      <c r="D100" s="49">
        <v>35</v>
      </c>
      <c r="E100" s="49">
        <v>1</v>
      </c>
      <c r="F100" s="49">
        <v>34</v>
      </c>
      <c r="G100" s="49">
        <v>0</v>
      </c>
      <c r="H100" s="49">
        <v>8</v>
      </c>
      <c r="I100" s="49">
        <v>1</v>
      </c>
      <c r="J100" s="49" t="s">
        <v>207</v>
      </c>
      <c r="K100" s="20"/>
    </row>
    <row r="101" spans="1:11" ht="15">
      <c r="A101" s="29">
        <v>97</v>
      </c>
      <c r="B101" s="30" t="s">
        <v>208</v>
      </c>
      <c r="C101" s="49">
        <v>77</v>
      </c>
      <c r="D101" s="49">
        <v>5</v>
      </c>
      <c r="E101" s="49">
        <v>77</v>
      </c>
      <c r="F101" s="49">
        <v>0</v>
      </c>
      <c r="G101" s="49">
        <v>72</v>
      </c>
      <c r="H101" s="49">
        <v>5</v>
      </c>
      <c r="I101" s="49">
        <v>2</v>
      </c>
      <c r="J101" s="49" t="s">
        <v>209</v>
      </c>
      <c r="K101" s="20"/>
    </row>
    <row r="102" spans="1:11" ht="15">
      <c r="A102" s="29">
        <v>98</v>
      </c>
      <c r="B102" s="30" t="s">
        <v>210</v>
      </c>
      <c r="C102" s="49">
        <v>35</v>
      </c>
      <c r="D102" s="49">
        <v>35</v>
      </c>
      <c r="E102" s="49">
        <v>30</v>
      </c>
      <c r="F102" s="49">
        <v>5</v>
      </c>
      <c r="G102" s="49">
        <v>0</v>
      </c>
      <c r="H102" s="49">
        <v>10</v>
      </c>
      <c r="I102" s="49">
        <v>2</v>
      </c>
      <c r="J102" s="49" t="s">
        <v>211</v>
      </c>
      <c r="K102" s="20"/>
    </row>
    <row r="103" spans="1:11" ht="15">
      <c r="A103" s="29">
        <v>99</v>
      </c>
      <c r="B103" s="30" t="s">
        <v>212</v>
      </c>
      <c r="C103" s="49">
        <v>48</v>
      </c>
      <c r="D103" s="49">
        <v>48</v>
      </c>
      <c r="E103" s="49">
        <v>43</v>
      </c>
      <c r="F103" s="49">
        <v>5</v>
      </c>
      <c r="G103" s="49">
        <v>0</v>
      </c>
      <c r="H103" s="49">
        <v>0</v>
      </c>
      <c r="I103" s="49">
        <v>1</v>
      </c>
      <c r="J103" s="49" t="s">
        <v>213</v>
      </c>
      <c r="K103" s="20"/>
    </row>
    <row r="104" spans="1:11" ht="15">
      <c r="A104" s="29">
        <v>100</v>
      </c>
      <c r="B104" s="30" t="s">
        <v>214</v>
      </c>
      <c r="C104" s="49">
        <v>31</v>
      </c>
      <c r="D104" s="49">
        <v>31</v>
      </c>
      <c r="E104" s="49">
        <v>20</v>
      </c>
      <c r="F104" s="49">
        <v>11</v>
      </c>
      <c r="G104" s="49">
        <v>30</v>
      </c>
      <c r="H104" s="49">
        <v>1</v>
      </c>
      <c r="I104" s="49">
        <v>0</v>
      </c>
      <c r="J104" s="49" t="s">
        <v>215</v>
      </c>
      <c r="K104" s="20"/>
    </row>
    <row r="105" spans="1:11" ht="15">
      <c r="A105" s="29">
        <v>101</v>
      </c>
      <c r="B105" s="30" t="s">
        <v>216</v>
      </c>
      <c r="C105" s="49"/>
      <c r="D105" s="49"/>
      <c r="E105" s="49"/>
      <c r="F105" s="49"/>
      <c r="G105" s="49"/>
      <c r="H105" s="49"/>
      <c r="I105" s="49"/>
      <c r="J105" s="49"/>
      <c r="K105" s="20"/>
    </row>
    <row r="106" spans="1:11" ht="15">
      <c r="A106" s="29">
        <v>102</v>
      </c>
      <c r="B106" s="30" t="s">
        <v>217</v>
      </c>
      <c r="C106" s="49"/>
      <c r="D106" s="49"/>
      <c r="E106" s="49"/>
      <c r="F106" s="49"/>
      <c r="G106" s="49"/>
      <c r="H106" s="49"/>
      <c r="I106" s="49"/>
      <c r="J106" s="49"/>
      <c r="K106" s="20"/>
    </row>
    <row r="107" spans="1:11" ht="15">
      <c r="A107" s="29">
        <v>103</v>
      </c>
      <c r="B107" s="30" t="s">
        <v>218</v>
      </c>
      <c r="C107" s="49"/>
      <c r="D107" s="49"/>
      <c r="E107" s="49"/>
      <c r="F107" s="49"/>
      <c r="G107" s="49"/>
      <c r="H107" s="49"/>
      <c r="I107" s="49"/>
      <c r="J107" s="49"/>
      <c r="K107" s="20"/>
    </row>
    <row r="108" spans="1:11" ht="15">
      <c r="A108" s="29">
        <v>104</v>
      </c>
      <c r="B108" s="30" t="s">
        <v>219</v>
      </c>
      <c r="C108" s="49">
        <v>63</v>
      </c>
      <c r="D108" s="49">
        <v>15</v>
      </c>
      <c r="E108" s="49">
        <v>48</v>
      </c>
      <c r="F108" s="49">
        <v>15</v>
      </c>
      <c r="G108" s="49"/>
      <c r="H108" s="49">
        <v>15</v>
      </c>
      <c r="I108" s="49">
        <v>0</v>
      </c>
      <c r="J108" s="49" t="s">
        <v>73</v>
      </c>
      <c r="K108" s="2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Cơ quan chuyên môn</vt:lpstr>
      <vt:lpstr>Đơn vị sự nghiệp</vt:lpstr>
      <vt:lpstr>đoàn thể</vt:lpstr>
      <vt:lpstr>UBND xã phường</vt:lpstr>
      <vt:lpstr>Trường học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VHTT</cp:lastModifiedBy>
  <dcterms:modified xsi:type="dcterms:W3CDTF">2023-09-26T02:53:52Z</dcterms:modified>
</cp:coreProperties>
</file>